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376" windowHeight="10896" activeTab="2"/>
  </bookViews>
  <sheets>
    <sheet name="доходи-додаток1" sheetId="1" r:id="rId1"/>
    <sheet name="видатки - додаток2" sheetId="2" r:id="rId2"/>
    <sheet name="борг - додаток3" sheetId="3" r:id="rId3"/>
    <sheet name="додаток4" sheetId="4" r:id="rId4"/>
  </sheets>
  <externalReferences>
    <externalReference r:id="rId7"/>
  </externalReferences>
  <definedNames>
    <definedName name="_Б21000" localSheetId="2">#REF!</definedName>
    <definedName name="_Б21000" localSheetId="1">#REF!</definedName>
    <definedName name="_Б21000" localSheetId="0">#REF!</definedName>
    <definedName name="_Б21000">#REF!</definedName>
    <definedName name="_Б22000" localSheetId="2">#REF!</definedName>
    <definedName name="_Б22000" localSheetId="1">#REF!</definedName>
    <definedName name="_Б22000" localSheetId="0">#REF!</definedName>
    <definedName name="_Б22000">#REF!</definedName>
    <definedName name="_Б22100" localSheetId="2">#REF!</definedName>
    <definedName name="_Б22100" localSheetId="1">#REF!</definedName>
    <definedName name="_Б22100" localSheetId="0">#REF!</definedName>
    <definedName name="_Б22100">#REF!</definedName>
    <definedName name="_Б22110" localSheetId="2">#REF!</definedName>
    <definedName name="_Б22110" localSheetId="1">#REF!</definedName>
    <definedName name="_Б22110" localSheetId="0">#REF!</definedName>
    <definedName name="_Б22110">#REF!</definedName>
    <definedName name="_Б22111" localSheetId="2">#REF!</definedName>
    <definedName name="_Б22111" localSheetId="1">#REF!</definedName>
    <definedName name="_Б22111" localSheetId="0">#REF!</definedName>
    <definedName name="_Б22111">#REF!</definedName>
    <definedName name="_Б22112" localSheetId="2">#REF!</definedName>
    <definedName name="_Б22112" localSheetId="1">#REF!</definedName>
    <definedName name="_Б22112" localSheetId="0">#REF!</definedName>
    <definedName name="_Б22112">#REF!</definedName>
    <definedName name="_Б22200" localSheetId="2">#REF!</definedName>
    <definedName name="_Б22200" localSheetId="1">#REF!</definedName>
    <definedName name="_Б22200" localSheetId="0">#REF!</definedName>
    <definedName name="_Б22200">#REF!</definedName>
    <definedName name="_Б23000" localSheetId="2">#REF!</definedName>
    <definedName name="_Б23000" localSheetId="1">#REF!</definedName>
    <definedName name="_Б23000" localSheetId="0">#REF!</definedName>
    <definedName name="_Б23000">#REF!</definedName>
    <definedName name="_Б24000" localSheetId="2">#REF!</definedName>
    <definedName name="_Б24000" localSheetId="1">#REF!</definedName>
    <definedName name="_Б24000" localSheetId="0">#REF!</definedName>
    <definedName name="_Б24000">#REF!</definedName>
    <definedName name="_Б25000" localSheetId="2">#REF!</definedName>
    <definedName name="_Б25000" localSheetId="1">#REF!</definedName>
    <definedName name="_Б25000" localSheetId="0">#REF!</definedName>
    <definedName name="_Б25000">#REF!</definedName>
    <definedName name="_Б41000" localSheetId="2">#REF!</definedName>
    <definedName name="_Б41000" localSheetId="1">#REF!</definedName>
    <definedName name="_Б41000" localSheetId="0">#REF!</definedName>
    <definedName name="_Б41000">#REF!</definedName>
    <definedName name="_Б42000" localSheetId="2">#REF!</definedName>
    <definedName name="_Б42000" localSheetId="1">#REF!</definedName>
    <definedName name="_Б42000" localSheetId="0">#REF!</definedName>
    <definedName name="_Б42000">#REF!</definedName>
    <definedName name="_Б43000" localSheetId="2">#REF!</definedName>
    <definedName name="_Б43000" localSheetId="1">#REF!</definedName>
    <definedName name="_Б43000" localSheetId="0">#REF!</definedName>
    <definedName name="_Б43000">#REF!</definedName>
    <definedName name="_Б44000" localSheetId="2">#REF!</definedName>
    <definedName name="_Б44000" localSheetId="1">#REF!</definedName>
    <definedName name="_Б44000" localSheetId="0">#REF!</definedName>
    <definedName name="_Б44000">#REF!</definedName>
    <definedName name="_Б45000" localSheetId="2">#REF!</definedName>
    <definedName name="_Б45000" localSheetId="1">#REF!</definedName>
    <definedName name="_Б45000" localSheetId="0">#REF!</definedName>
    <definedName name="_Б45000">#REF!</definedName>
    <definedName name="_Б46000" localSheetId="2">#REF!</definedName>
    <definedName name="_Б46000" localSheetId="1">#REF!</definedName>
    <definedName name="_Б46000" localSheetId="0">#REF!</definedName>
    <definedName name="_Б46000">#REF!</definedName>
    <definedName name="_В010100" localSheetId="2">#REF!</definedName>
    <definedName name="_В010100" localSheetId="1">#REF!</definedName>
    <definedName name="_В010100" localSheetId="0">#REF!</definedName>
    <definedName name="_В010100">#REF!</definedName>
    <definedName name="_В010200" localSheetId="2">#REF!</definedName>
    <definedName name="_В010200" localSheetId="1">#REF!</definedName>
    <definedName name="_В010200" localSheetId="0">#REF!</definedName>
    <definedName name="_В010200">#REF!</definedName>
    <definedName name="_В040000" localSheetId="2">#REF!</definedName>
    <definedName name="_В040000" localSheetId="1">#REF!</definedName>
    <definedName name="_В040000" localSheetId="0">#REF!</definedName>
    <definedName name="_В040000">#REF!</definedName>
    <definedName name="_В050000" localSheetId="2">#REF!</definedName>
    <definedName name="_В050000" localSheetId="1">#REF!</definedName>
    <definedName name="_В050000" localSheetId="0">#REF!</definedName>
    <definedName name="_В050000">#REF!</definedName>
    <definedName name="_В060000" localSheetId="2">#REF!</definedName>
    <definedName name="_В060000" localSheetId="1">#REF!</definedName>
    <definedName name="_В060000" localSheetId="0">#REF!</definedName>
    <definedName name="_В060000">#REF!</definedName>
    <definedName name="_В070000" localSheetId="2">#REF!</definedName>
    <definedName name="_В070000" localSheetId="1">#REF!</definedName>
    <definedName name="_В070000" localSheetId="0">#REF!</definedName>
    <definedName name="_В070000">#REF!</definedName>
    <definedName name="_В080000" localSheetId="2">#REF!</definedName>
    <definedName name="_В080000" localSheetId="1">#REF!</definedName>
    <definedName name="_В080000" localSheetId="0">#REF!</definedName>
    <definedName name="_В080000">#REF!</definedName>
    <definedName name="_В090000" localSheetId="2">#REF!</definedName>
    <definedName name="_В090000" localSheetId="1">#REF!</definedName>
    <definedName name="_В090000" localSheetId="0">#REF!</definedName>
    <definedName name="_В090000">#REF!</definedName>
    <definedName name="_В090200" localSheetId="2">#REF!</definedName>
    <definedName name="_В090200" localSheetId="1">#REF!</definedName>
    <definedName name="_В090200" localSheetId="0">#REF!</definedName>
    <definedName name="_В090200">#REF!</definedName>
    <definedName name="_В090201" localSheetId="2">#REF!</definedName>
    <definedName name="_В090201" localSheetId="1">#REF!</definedName>
    <definedName name="_В090201" localSheetId="0">#REF!</definedName>
    <definedName name="_В090201">#REF!</definedName>
    <definedName name="_В090202" localSheetId="2">#REF!</definedName>
    <definedName name="_В090202" localSheetId="1">#REF!</definedName>
    <definedName name="_В090202" localSheetId="0">#REF!</definedName>
    <definedName name="_В090202">#REF!</definedName>
    <definedName name="_В090203" localSheetId="2">#REF!</definedName>
    <definedName name="_В090203" localSheetId="1">#REF!</definedName>
    <definedName name="_В090203" localSheetId="0">#REF!</definedName>
    <definedName name="_В090203">#REF!</definedName>
    <definedName name="_В090300" localSheetId="2">#REF!</definedName>
    <definedName name="_В090300" localSheetId="1">#REF!</definedName>
    <definedName name="_В090300" localSheetId="0">#REF!</definedName>
    <definedName name="_В090300">#REF!</definedName>
    <definedName name="_В090301" localSheetId="2">#REF!</definedName>
    <definedName name="_В090301" localSheetId="1">#REF!</definedName>
    <definedName name="_В090301" localSheetId="0">#REF!</definedName>
    <definedName name="_В090301">#REF!</definedName>
    <definedName name="_В090302" localSheetId="2">#REF!</definedName>
    <definedName name="_В090302" localSheetId="1">#REF!</definedName>
    <definedName name="_В090302" localSheetId="0">#REF!</definedName>
    <definedName name="_В090302">#REF!</definedName>
    <definedName name="_В090303" localSheetId="2">#REF!</definedName>
    <definedName name="_В090303" localSheetId="1">#REF!</definedName>
    <definedName name="_В090303" localSheetId="0">#REF!</definedName>
    <definedName name="_В090303">#REF!</definedName>
    <definedName name="_В090304" localSheetId="2">#REF!</definedName>
    <definedName name="_В090304" localSheetId="1">#REF!</definedName>
    <definedName name="_В090304" localSheetId="0">#REF!</definedName>
    <definedName name="_В090304">#REF!</definedName>
    <definedName name="_В090305" localSheetId="2">#REF!</definedName>
    <definedName name="_В090305" localSheetId="1">#REF!</definedName>
    <definedName name="_В090305" localSheetId="0">#REF!</definedName>
    <definedName name="_В090305">#REF!</definedName>
    <definedName name="_В090306" localSheetId="2">#REF!</definedName>
    <definedName name="_В090306" localSheetId="1">#REF!</definedName>
    <definedName name="_В090306" localSheetId="0">#REF!</definedName>
    <definedName name="_В090306">#REF!</definedName>
    <definedName name="_В090307" localSheetId="2">#REF!</definedName>
    <definedName name="_В090307" localSheetId="1">#REF!</definedName>
    <definedName name="_В090307" localSheetId="0">#REF!</definedName>
    <definedName name="_В090307">#REF!</definedName>
    <definedName name="_В090400" localSheetId="2">#REF!</definedName>
    <definedName name="_В090400" localSheetId="1">#REF!</definedName>
    <definedName name="_В090400" localSheetId="0">#REF!</definedName>
    <definedName name="_В090400">#REF!</definedName>
    <definedName name="_В090405" localSheetId="2">#REF!</definedName>
    <definedName name="_В090405" localSheetId="1">#REF!</definedName>
    <definedName name="_В090405" localSheetId="0">#REF!</definedName>
    <definedName name="_В090405">#REF!</definedName>
    <definedName name="_В090412" localSheetId="2">#REF!</definedName>
    <definedName name="_В090412" localSheetId="1">#REF!</definedName>
    <definedName name="_В090412" localSheetId="0">#REF!</definedName>
    <definedName name="_В090412">#REF!</definedName>
    <definedName name="_В090601" localSheetId="2">#REF!</definedName>
    <definedName name="_В090601" localSheetId="1">#REF!</definedName>
    <definedName name="_В090601" localSheetId="0">#REF!</definedName>
    <definedName name="_В090601">#REF!</definedName>
    <definedName name="_В090700" localSheetId="2">#REF!</definedName>
    <definedName name="_В090700" localSheetId="1">#REF!</definedName>
    <definedName name="_В090700" localSheetId="0">#REF!</definedName>
    <definedName name="_В090700">#REF!</definedName>
    <definedName name="_В090900" localSheetId="2">#REF!</definedName>
    <definedName name="_В090900" localSheetId="1">#REF!</definedName>
    <definedName name="_В090900" localSheetId="0">#REF!</definedName>
    <definedName name="_В090900">#REF!</definedName>
    <definedName name="_В091100" localSheetId="2">#REF!</definedName>
    <definedName name="_В091100" localSheetId="1">#REF!</definedName>
    <definedName name="_В091100" localSheetId="0">#REF!</definedName>
    <definedName name="_В091100">#REF!</definedName>
    <definedName name="_В091200" localSheetId="2">#REF!</definedName>
    <definedName name="_В091200" localSheetId="1">#REF!</definedName>
    <definedName name="_В091200" localSheetId="0">#REF!</definedName>
    <definedName name="_В091200">#REF!</definedName>
    <definedName name="_В100000" localSheetId="2">#REF!</definedName>
    <definedName name="_В100000" localSheetId="1">#REF!</definedName>
    <definedName name="_В100000" localSheetId="0">#REF!</definedName>
    <definedName name="_В100000">#REF!</definedName>
    <definedName name="_В100100" localSheetId="2">#REF!</definedName>
    <definedName name="_В100100" localSheetId="1">#REF!</definedName>
    <definedName name="_В100100" localSheetId="0">#REF!</definedName>
    <definedName name="_В100100">#REF!</definedName>
    <definedName name="_В100103" localSheetId="2">#REF!</definedName>
    <definedName name="_В100103" localSheetId="1">#REF!</definedName>
    <definedName name="_В100103" localSheetId="0">#REF!</definedName>
    <definedName name="_В100103">#REF!</definedName>
    <definedName name="_В100200" localSheetId="2">#REF!</definedName>
    <definedName name="_В100200" localSheetId="1">#REF!</definedName>
    <definedName name="_В100200" localSheetId="0">#REF!</definedName>
    <definedName name="_В100200">#REF!</definedName>
    <definedName name="_В100203" localSheetId="2">#REF!</definedName>
    <definedName name="_В100203" localSheetId="1">#REF!</definedName>
    <definedName name="_В100203" localSheetId="0">#REF!</definedName>
    <definedName name="_В100203">#REF!</definedName>
    <definedName name="_В100204" localSheetId="2">#REF!</definedName>
    <definedName name="_В100204" localSheetId="1">#REF!</definedName>
    <definedName name="_В100204" localSheetId="0">#REF!</definedName>
    <definedName name="_В100204">#REF!</definedName>
    <definedName name="_В110000" localSheetId="2">#REF!</definedName>
    <definedName name="_В110000" localSheetId="1">#REF!</definedName>
    <definedName name="_В110000" localSheetId="0">#REF!</definedName>
    <definedName name="_В110000">#REF!</definedName>
    <definedName name="_В120000" localSheetId="2">#REF!</definedName>
    <definedName name="_В120000" localSheetId="1">#REF!</definedName>
    <definedName name="_В120000" localSheetId="0">#REF!</definedName>
    <definedName name="_В120000">#REF!</definedName>
    <definedName name="_В130000" localSheetId="2">#REF!</definedName>
    <definedName name="_В130000" localSheetId="1">#REF!</definedName>
    <definedName name="_В130000" localSheetId="0">#REF!</definedName>
    <definedName name="_В130000">#REF!</definedName>
    <definedName name="_В140000" localSheetId="2">#REF!</definedName>
    <definedName name="_В140000" localSheetId="1">#REF!</definedName>
    <definedName name="_В140000" localSheetId="0">#REF!</definedName>
    <definedName name="_В140000">#REF!</definedName>
    <definedName name="_В140102" localSheetId="2">#REF!</definedName>
    <definedName name="_В140102" localSheetId="1">#REF!</definedName>
    <definedName name="_В140102" localSheetId="0">#REF!</definedName>
    <definedName name="_В140102">#REF!</definedName>
    <definedName name="_В150000" localSheetId="2">#REF!</definedName>
    <definedName name="_В150000" localSheetId="1">#REF!</definedName>
    <definedName name="_В150000" localSheetId="0">#REF!</definedName>
    <definedName name="_В150000">#REF!</definedName>
    <definedName name="_В150101" localSheetId="2">#REF!</definedName>
    <definedName name="_В150101" localSheetId="1">#REF!</definedName>
    <definedName name="_В150101" localSheetId="0">#REF!</definedName>
    <definedName name="_В150101">#REF!</definedName>
    <definedName name="_В160000" localSheetId="2">#REF!</definedName>
    <definedName name="_В160000" localSheetId="1">#REF!</definedName>
    <definedName name="_В160000" localSheetId="0">#REF!</definedName>
    <definedName name="_В160000">#REF!</definedName>
    <definedName name="_В160100" localSheetId="2">#REF!</definedName>
    <definedName name="_В160100" localSheetId="1">#REF!</definedName>
    <definedName name="_В160100" localSheetId="0">#REF!</definedName>
    <definedName name="_В160100">#REF!</definedName>
    <definedName name="_В160103" localSheetId="2">#REF!</definedName>
    <definedName name="_В160103" localSheetId="1">#REF!</definedName>
    <definedName name="_В160103" localSheetId="0">#REF!</definedName>
    <definedName name="_В160103">#REF!</definedName>
    <definedName name="_В160200" localSheetId="2">#REF!</definedName>
    <definedName name="_В160200" localSheetId="1">#REF!</definedName>
    <definedName name="_В160200" localSheetId="0">#REF!</definedName>
    <definedName name="_В160200">#REF!</definedName>
    <definedName name="_В160300" localSheetId="2">#REF!</definedName>
    <definedName name="_В160300" localSheetId="1">#REF!</definedName>
    <definedName name="_В160300" localSheetId="0">#REF!</definedName>
    <definedName name="_В160300">#REF!</definedName>
    <definedName name="_В160304" localSheetId="2">#REF!</definedName>
    <definedName name="_В160304" localSheetId="1">#REF!</definedName>
    <definedName name="_В160304" localSheetId="0">#REF!</definedName>
    <definedName name="_В160304">#REF!</definedName>
    <definedName name="_В170000" localSheetId="2">#REF!</definedName>
    <definedName name="_В170000" localSheetId="1">#REF!</definedName>
    <definedName name="_В170000" localSheetId="0">#REF!</definedName>
    <definedName name="_В170000">#REF!</definedName>
    <definedName name="_В170100" localSheetId="2">#REF!</definedName>
    <definedName name="_В170100" localSheetId="1">#REF!</definedName>
    <definedName name="_В170100" localSheetId="0">#REF!</definedName>
    <definedName name="_В170100">#REF!</definedName>
    <definedName name="_В170101" localSheetId="2">#REF!</definedName>
    <definedName name="_В170101" localSheetId="1">#REF!</definedName>
    <definedName name="_В170101" localSheetId="0">#REF!</definedName>
    <definedName name="_В170101">#REF!</definedName>
    <definedName name="_В170300" localSheetId="2">#REF!</definedName>
    <definedName name="_В170300" localSheetId="1">#REF!</definedName>
    <definedName name="_В170300" localSheetId="0">#REF!</definedName>
    <definedName name="_В170300">#REF!</definedName>
    <definedName name="_В170303" localSheetId="2">#REF!</definedName>
    <definedName name="_В170303" localSheetId="1">#REF!</definedName>
    <definedName name="_В170303" localSheetId="0">#REF!</definedName>
    <definedName name="_В170303">#REF!</definedName>
    <definedName name="_В170600" localSheetId="2">#REF!</definedName>
    <definedName name="_В170600" localSheetId="1">#REF!</definedName>
    <definedName name="_В170600" localSheetId="0">#REF!</definedName>
    <definedName name="_В170600">#REF!</definedName>
    <definedName name="_В170601" localSheetId="2">#REF!</definedName>
    <definedName name="_В170601" localSheetId="1">#REF!</definedName>
    <definedName name="_В170601" localSheetId="0">#REF!</definedName>
    <definedName name="_В170601">#REF!</definedName>
    <definedName name="_В170700" localSheetId="2">#REF!</definedName>
    <definedName name="_В170700" localSheetId="1">#REF!</definedName>
    <definedName name="_В170700" localSheetId="0">#REF!</definedName>
    <definedName name="_В170700">#REF!</definedName>
    <definedName name="_В170703" localSheetId="2">#REF!</definedName>
    <definedName name="_В170703" localSheetId="1">#REF!</definedName>
    <definedName name="_В170703" localSheetId="0">#REF!</definedName>
    <definedName name="_В170703">#REF!</definedName>
    <definedName name="_В200000" localSheetId="2">#REF!</definedName>
    <definedName name="_В200000" localSheetId="1">#REF!</definedName>
    <definedName name="_В200000" localSheetId="0">#REF!</definedName>
    <definedName name="_В200000">#REF!</definedName>
    <definedName name="_В210000" localSheetId="2">#REF!</definedName>
    <definedName name="_В210000" localSheetId="1">#REF!</definedName>
    <definedName name="_В210000" localSheetId="0">#REF!</definedName>
    <definedName name="_В210000">#REF!</definedName>
    <definedName name="_В210200" localSheetId="2">#REF!</definedName>
    <definedName name="_В210200" localSheetId="1">#REF!</definedName>
    <definedName name="_В210200" localSheetId="0">#REF!</definedName>
    <definedName name="_В210200">#REF!</definedName>
    <definedName name="_В240000" localSheetId="2">#REF!</definedName>
    <definedName name="_В240000" localSheetId="1">#REF!</definedName>
    <definedName name="_В240000" localSheetId="0">#REF!</definedName>
    <definedName name="_В240000">#REF!</definedName>
    <definedName name="_В240600" localSheetId="2">#REF!</definedName>
    <definedName name="_В240600" localSheetId="1">#REF!</definedName>
    <definedName name="_В240600" localSheetId="0">#REF!</definedName>
    <definedName name="_В240600">#REF!</definedName>
    <definedName name="_В250000" localSheetId="2">#REF!</definedName>
    <definedName name="_В250000" localSheetId="1">#REF!</definedName>
    <definedName name="_В250000" localSheetId="0">#REF!</definedName>
    <definedName name="_В250000">#REF!</definedName>
    <definedName name="_В250102" localSheetId="2">#REF!</definedName>
    <definedName name="_В250102" localSheetId="1">#REF!</definedName>
    <definedName name="_В250102" localSheetId="0">#REF!</definedName>
    <definedName name="_В250102">#REF!</definedName>
    <definedName name="_В250200" localSheetId="2">#REF!</definedName>
    <definedName name="_В250200" localSheetId="1">#REF!</definedName>
    <definedName name="_В250200" localSheetId="0">#REF!</definedName>
    <definedName name="_В250200">#REF!</definedName>
    <definedName name="_В250301" localSheetId="2">#REF!</definedName>
    <definedName name="_В250301" localSheetId="1">#REF!</definedName>
    <definedName name="_В250301" localSheetId="0">#REF!</definedName>
    <definedName name="_В250301">#REF!</definedName>
    <definedName name="_В250307" localSheetId="2">#REF!</definedName>
    <definedName name="_В250307" localSheetId="1">#REF!</definedName>
    <definedName name="_В250307" localSheetId="0">#REF!</definedName>
    <definedName name="_В250307">#REF!</definedName>
    <definedName name="_В250500" localSheetId="2">#REF!</definedName>
    <definedName name="_В250500" localSheetId="1">#REF!</definedName>
    <definedName name="_В250500" localSheetId="0">#REF!</definedName>
    <definedName name="_В250500">#REF!</definedName>
    <definedName name="_В250501" localSheetId="2">#REF!</definedName>
    <definedName name="_В250501" localSheetId="1">#REF!</definedName>
    <definedName name="_В250501" localSheetId="0">#REF!</definedName>
    <definedName name="_В250501">#REF!</definedName>
    <definedName name="_В250502" localSheetId="2">#REF!</definedName>
    <definedName name="_В250502" localSheetId="1">#REF!</definedName>
    <definedName name="_В250502" localSheetId="0">#REF!</definedName>
    <definedName name="_В250502">#REF!</definedName>
    <definedName name="_Д100000" localSheetId="2">#REF!</definedName>
    <definedName name="_Д100000" localSheetId="1">#REF!</definedName>
    <definedName name="_Д100000" localSheetId="0">#REF!</definedName>
    <definedName name="_Д100000">#REF!</definedName>
    <definedName name="_Д110000" localSheetId="2">#REF!</definedName>
    <definedName name="_Д110000" localSheetId="1">#REF!</definedName>
    <definedName name="_Д110000" localSheetId="0">#REF!</definedName>
    <definedName name="_Д110000">#REF!</definedName>
    <definedName name="_Д110100" localSheetId="2">#REF!</definedName>
    <definedName name="_Д110100" localSheetId="1">#REF!</definedName>
    <definedName name="_Д110100" localSheetId="0">#REF!</definedName>
    <definedName name="_Д110100">#REF!</definedName>
    <definedName name="_Д110200" localSheetId="2">#REF!</definedName>
    <definedName name="_Д110200" localSheetId="1">#REF!</definedName>
    <definedName name="_Д110200" localSheetId="0">#REF!</definedName>
    <definedName name="_Д110200">#REF!</definedName>
    <definedName name="_Д120000" localSheetId="2">#REF!</definedName>
    <definedName name="_Д120000" localSheetId="1">#REF!</definedName>
    <definedName name="_Д120000" localSheetId="0">#REF!</definedName>
    <definedName name="_Д120000">#REF!</definedName>
    <definedName name="_Д120200" localSheetId="2">#REF!</definedName>
    <definedName name="_Д120200" localSheetId="1">#REF!</definedName>
    <definedName name="_Д120200" localSheetId="0">#REF!</definedName>
    <definedName name="_Д120200">#REF!</definedName>
    <definedName name="_Д130000" localSheetId="2">#REF!</definedName>
    <definedName name="_Д130000" localSheetId="1">#REF!</definedName>
    <definedName name="_Д130000" localSheetId="0">#REF!</definedName>
    <definedName name="_Д130000">#REF!</definedName>
    <definedName name="_Д130100" localSheetId="2">#REF!</definedName>
    <definedName name="_Д130100" localSheetId="1">#REF!</definedName>
    <definedName name="_Д130100" localSheetId="0">#REF!</definedName>
    <definedName name="_Д130100">#REF!</definedName>
    <definedName name="_Д130200" localSheetId="2">#REF!</definedName>
    <definedName name="_Д130200" localSheetId="1">#REF!</definedName>
    <definedName name="_Д130200" localSheetId="0">#REF!</definedName>
    <definedName name="_Д130200">#REF!</definedName>
    <definedName name="_Д130300" localSheetId="2">#REF!</definedName>
    <definedName name="_Д130300" localSheetId="1">#REF!</definedName>
    <definedName name="_Д130300" localSheetId="0">#REF!</definedName>
    <definedName name="_Д130300">#REF!</definedName>
    <definedName name="_Д130500" localSheetId="2">#REF!</definedName>
    <definedName name="_Д130500" localSheetId="1">#REF!</definedName>
    <definedName name="_Д130500" localSheetId="0">#REF!</definedName>
    <definedName name="_Д130500">#REF!</definedName>
    <definedName name="_Д140000" localSheetId="2">#REF!</definedName>
    <definedName name="_Д140000" localSheetId="1">#REF!</definedName>
    <definedName name="_Д140000" localSheetId="0">#REF!</definedName>
    <definedName name="_Д140000">#REF!</definedName>
    <definedName name="_Д140601" localSheetId="2">#REF!</definedName>
    <definedName name="_Д140601" localSheetId="1">#REF!</definedName>
    <definedName name="_Д140601" localSheetId="0">#REF!</definedName>
    <definedName name="_Д140601">#REF!</definedName>
    <definedName name="_Д140602" localSheetId="2">#REF!</definedName>
    <definedName name="_Д140602" localSheetId="1">#REF!</definedName>
    <definedName name="_Д140602" localSheetId="0">#REF!</definedName>
    <definedName name="_Д140602">#REF!</definedName>
    <definedName name="_Д140603" localSheetId="2">#REF!</definedName>
    <definedName name="_Д140603" localSheetId="1">#REF!</definedName>
    <definedName name="_Д140603" localSheetId="0">#REF!</definedName>
    <definedName name="_Д140603">#REF!</definedName>
    <definedName name="_Д140700" localSheetId="2">#REF!</definedName>
    <definedName name="_Д140700" localSheetId="1">#REF!</definedName>
    <definedName name="_Д140700" localSheetId="0">#REF!</definedName>
    <definedName name="_Д140700">#REF!</definedName>
    <definedName name="_Д160000" localSheetId="2">#REF!</definedName>
    <definedName name="_Д160000" localSheetId="1">#REF!</definedName>
    <definedName name="_Д160000" localSheetId="0">#REF!</definedName>
    <definedName name="_Д160000">#REF!</definedName>
    <definedName name="_Д160100" localSheetId="2">#REF!</definedName>
    <definedName name="_Д160100" localSheetId="1">#REF!</definedName>
    <definedName name="_Д160100" localSheetId="0">#REF!</definedName>
    <definedName name="_Д160100">#REF!</definedName>
    <definedName name="_Д160200" localSheetId="2">#REF!</definedName>
    <definedName name="_Д160200" localSheetId="1">#REF!</definedName>
    <definedName name="_Д160200" localSheetId="0">#REF!</definedName>
    <definedName name="_Д160200">#REF!</definedName>
    <definedName name="_Д160300" localSheetId="2">#REF!</definedName>
    <definedName name="_Д160300" localSheetId="1">#REF!</definedName>
    <definedName name="_Д160300" localSheetId="0">#REF!</definedName>
    <definedName name="_Д160300">#REF!</definedName>
    <definedName name="_Д200000" localSheetId="2">#REF!</definedName>
    <definedName name="_Д200000" localSheetId="1">#REF!</definedName>
    <definedName name="_Д200000" localSheetId="0">#REF!</definedName>
    <definedName name="_Д200000">#REF!</definedName>
    <definedName name="_Д210000" localSheetId="2">#REF!</definedName>
    <definedName name="_Д210000" localSheetId="1">#REF!</definedName>
    <definedName name="_Д210000" localSheetId="0">#REF!</definedName>
    <definedName name="_Д210000">#REF!</definedName>
    <definedName name="_Д210700" localSheetId="2">#REF!</definedName>
    <definedName name="_Д210700" localSheetId="1">#REF!</definedName>
    <definedName name="_Д210700" localSheetId="0">#REF!</definedName>
    <definedName name="_Д210700">#REF!</definedName>
    <definedName name="_Д220000" localSheetId="2">#REF!</definedName>
    <definedName name="_Д220000" localSheetId="1">#REF!</definedName>
    <definedName name="_Д220000" localSheetId="0">#REF!</definedName>
    <definedName name="_Д220000">#REF!</definedName>
    <definedName name="_Д220800" localSheetId="2">#REF!</definedName>
    <definedName name="_Д220800" localSheetId="1">#REF!</definedName>
    <definedName name="_Д220800" localSheetId="0">#REF!</definedName>
    <definedName name="_Д220800">#REF!</definedName>
    <definedName name="_Д220900" localSheetId="2">#REF!</definedName>
    <definedName name="_Д220900" localSheetId="1">#REF!</definedName>
    <definedName name="_Д220900" localSheetId="0">#REF!</definedName>
    <definedName name="_Д220900">#REF!</definedName>
    <definedName name="_Д230000" localSheetId="2">#REF!</definedName>
    <definedName name="_Д230000" localSheetId="1">#REF!</definedName>
    <definedName name="_Д230000" localSheetId="0">#REF!</definedName>
    <definedName name="_Д230000">#REF!</definedName>
    <definedName name="_Д240000" localSheetId="2">#REF!</definedName>
    <definedName name="_Д240000" localSheetId="1">#REF!</definedName>
    <definedName name="_Д240000" localSheetId="0">#REF!</definedName>
    <definedName name="_Д240000">#REF!</definedName>
    <definedName name="_Д240800" localSheetId="2">#REF!</definedName>
    <definedName name="_Д240800" localSheetId="1">#REF!</definedName>
    <definedName name="_Д240800" localSheetId="0">#REF!</definedName>
    <definedName name="_Д240800">#REF!</definedName>
    <definedName name="_Д400000" localSheetId="2">#REF!</definedName>
    <definedName name="_Д400000" localSheetId="1">#REF!</definedName>
    <definedName name="_Д400000" localSheetId="0">#REF!</definedName>
    <definedName name="_Д400000">#REF!</definedName>
    <definedName name="_Д410100" localSheetId="2">#REF!</definedName>
    <definedName name="_Д410100" localSheetId="1">#REF!</definedName>
    <definedName name="_Д410100" localSheetId="0">#REF!</definedName>
    <definedName name="_Д410100">#REF!</definedName>
    <definedName name="_Д410400" localSheetId="2">#REF!</definedName>
    <definedName name="_Д410400" localSheetId="1">#REF!</definedName>
    <definedName name="_Д410400" localSheetId="0">#REF!</definedName>
    <definedName name="_Д410400">#REF!</definedName>
    <definedName name="_Д500000" localSheetId="2">#REF!</definedName>
    <definedName name="_Д500000" localSheetId="1">#REF!</definedName>
    <definedName name="_Д500000" localSheetId="0">#REF!</definedName>
    <definedName name="_Д500000">#REF!</definedName>
    <definedName name="_Д500800" localSheetId="2">#REF!</definedName>
    <definedName name="_Д500800" localSheetId="1">#REF!</definedName>
    <definedName name="_Д500800" localSheetId="0">#REF!</definedName>
    <definedName name="_Д500800">#REF!</definedName>
    <definedName name="_Д500900" localSheetId="2">#REF!</definedName>
    <definedName name="_Д500900" localSheetId="1">#REF!</definedName>
    <definedName name="_Д500900" localSheetId="0">#REF!</definedName>
    <definedName name="_Д500900">#REF!</definedName>
    <definedName name="_Е1000" localSheetId="2">#REF!</definedName>
    <definedName name="_Е1000" localSheetId="1">#REF!</definedName>
    <definedName name="_Е1000" localSheetId="0">#REF!</definedName>
    <definedName name="_Е1000">#REF!</definedName>
    <definedName name="_Е1100" localSheetId="2">#REF!</definedName>
    <definedName name="_Е1100" localSheetId="1">#REF!</definedName>
    <definedName name="_Е1100" localSheetId="0">#REF!</definedName>
    <definedName name="_Е1100">#REF!</definedName>
    <definedName name="_Е1110" localSheetId="2">#REF!</definedName>
    <definedName name="_Е1110" localSheetId="1">#REF!</definedName>
    <definedName name="_Е1110" localSheetId="0">#REF!</definedName>
    <definedName name="_Е1110">#REF!</definedName>
    <definedName name="_Е1120" localSheetId="2">#REF!</definedName>
    <definedName name="_Е1120" localSheetId="1">#REF!</definedName>
    <definedName name="_Е1120" localSheetId="0">#REF!</definedName>
    <definedName name="_Е1120">#REF!</definedName>
    <definedName name="_Е1130" localSheetId="2">#REF!</definedName>
    <definedName name="_Е1130" localSheetId="1">#REF!</definedName>
    <definedName name="_Е1130" localSheetId="0">#REF!</definedName>
    <definedName name="_Е1130">#REF!</definedName>
    <definedName name="_Е1140" localSheetId="2">#REF!</definedName>
    <definedName name="_Е1140" localSheetId="1">#REF!</definedName>
    <definedName name="_Е1140" localSheetId="0">#REF!</definedName>
    <definedName name="_Е1140">#REF!</definedName>
    <definedName name="_Е1150" localSheetId="2">#REF!</definedName>
    <definedName name="_Е1150" localSheetId="1">#REF!</definedName>
    <definedName name="_Е1150" localSheetId="0">#REF!</definedName>
    <definedName name="_Е1150">#REF!</definedName>
    <definedName name="_Е1160" localSheetId="2">#REF!</definedName>
    <definedName name="_Е1160" localSheetId="1">#REF!</definedName>
    <definedName name="_Е1160" localSheetId="0">#REF!</definedName>
    <definedName name="_Е1160">#REF!</definedName>
    <definedName name="_Е1161" localSheetId="2">#REF!</definedName>
    <definedName name="_Е1161" localSheetId="1">#REF!</definedName>
    <definedName name="_Е1161" localSheetId="0">#REF!</definedName>
    <definedName name="_Е1161">#REF!</definedName>
    <definedName name="_Е1162" localSheetId="2">#REF!</definedName>
    <definedName name="_Е1162" localSheetId="1">#REF!</definedName>
    <definedName name="_Е1162" localSheetId="0">#REF!</definedName>
    <definedName name="_Е1162">#REF!</definedName>
    <definedName name="_Е1163" localSheetId="2">#REF!</definedName>
    <definedName name="_Е1163" localSheetId="1">#REF!</definedName>
    <definedName name="_Е1163" localSheetId="0">#REF!</definedName>
    <definedName name="_Е1163">#REF!</definedName>
    <definedName name="_Е1164" localSheetId="2">#REF!</definedName>
    <definedName name="_Е1164" localSheetId="1">#REF!</definedName>
    <definedName name="_Е1164" localSheetId="0">#REF!</definedName>
    <definedName name="_Е1164">#REF!</definedName>
    <definedName name="_Е1170" localSheetId="2">#REF!</definedName>
    <definedName name="_Е1170" localSheetId="1">#REF!</definedName>
    <definedName name="_Е1170" localSheetId="0">#REF!</definedName>
    <definedName name="_Е1170">#REF!</definedName>
    <definedName name="_Е1200" localSheetId="2">#REF!</definedName>
    <definedName name="_Е1200" localSheetId="1">#REF!</definedName>
    <definedName name="_Е1200" localSheetId="0">#REF!</definedName>
    <definedName name="_Е1200">#REF!</definedName>
    <definedName name="_Е1300" localSheetId="2">#REF!</definedName>
    <definedName name="_Е1300" localSheetId="1">#REF!</definedName>
    <definedName name="_Е1300" localSheetId="0">#REF!</definedName>
    <definedName name="_Е1300">#REF!</definedName>
    <definedName name="_Е1340" localSheetId="2">#REF!</definedName>
    <definedName name="_Е1340" localSheetId="1">#REF!</definedName>
    <definedName name="_Е1340" localSheetId="0">#REF!</definedName>
    <definedName name="_Е1340">#REF!</definedName>
    <definedName name="_Е2000" localSheetId="2">#REF!</definedName>
    <definedName name="_Е2000" localSheetId="1">#REF!</definedName>
    <definedName name="_Е2000" localSheetId="0">#REF!</definedName>
    <definedName name="_Е2000">#REF!</definedName>
    <definedName name="_Е2100" localSheetId="2">#REF!</definedName>
    <definedName name="_Е2100" localSheetId="1">#REF!</definedName>
    <definedName name="_Е2100" localSheetId="0">#REF!</definedName>
    <definedName name="_Е2100">#REF!</definedName>
    <definedName name="_Е2110" localSheetId="2">#REF!</definedName>
    <definedName name="_Е2110" localSheetId="1">#REF!</definedName>
    <definedName name="_Е2110" localSheetId="0">#REF!</definedName>
    <definedName name="_Е2110">#REF!</definedName>
    <definedName name="_Е2120" localSheetId="2">#REF!</definedName>
    <definedName name="_Е2120" localSheetId="1">#REF!</definedName>
    <definedName name="_Е2120" localSheetId="0">#REF!</definedName>
    <definedName name="_Е2120">#REF!</definedName>
    <definedName name="_Е2130" localSheetId="2">#REF!</definedName>
    <definedName name="_Е2130" localSheetId="1">#REF!</definedName>
    <definedName name="_Е2130" localSheetId="0">#REF!</definedName>
    <definedName name="_Е2130">#REF!</definedName>
    <definedName name="_Е2200" localSheetId="2">#REF!</definedName>
    <definedName name="_Е2200" localSheetId="1">#REF!</definedName>
    <definedName name="_Е2200" localSheetId="0">#REF!</definedName>
    <definedName name="_Е2200">#REF!</definedName>
    <definedName name="_Е2300" localSheetId="2">#REF!</definedName>
    <definedName name="_Е2300" localSheetId="1">#REF!</definedName>
    <definedName name="_Е2300" localSheetId="0">#REF!</definedName>
    <definedName name="_Е2300">#REF!</definedName>
    <definedName name="_Е3000" localSheetId="2">#REF!</definedName>
    <definedName name="_Е3000" localSheetId="1">#REF!</definedName>
    <definedName name="_Е3000" localSheetId="0">#REF!</definedName>
    <definedName name="_Е3000">#REF!</definedName>
    <definedName name="_Е4000" localSheetId="2">#REF!</definedName>
    <definedName name="_Е4000" localSheetId="1">#REF!</definedName>
    <definedName name="_Е4000" localSheetId="0">#REF!</definedName>
    <definedName name="_Е4000">#REF!</definedName>
    <definedName name="_ІБ900501" localSheetId="2">#REF!</definedName>
    <definedName name="_ІБ900501" localSheetId="1">#REF!</definedName>
    <definedName name="_ІБ900501" localSheetId="0">#REF!</definedName>
    <definedName name="_ІБ900501">#REF!</definedName>
    <definedName name="_ІБ900502" localSheetId="2">#REF!</definedName>
    <definedName name="_ІБ900502" localSheetId="1">#REF!</definedName>
    <definedName name="_ІБ900502" localSheetId="0">#REF!</definedName>
    <definedName name="_ІБ900502">#REF!</definedName>
    <definedName name="_ІВ900201" localSheetId="2">#REF!</definedName>
    <definedName name="_ІВ900201" localSheetId="1">#REF!</definedName>
    <definedName name="_ІВ900201" localSheetId="0">#REF!</definedName>
    <definedName name="_ІВ900201">#REF!</definedName>
    <definedName name="_ІВ900202" localSheetId="2">#REF!</definedName>
    <definedName name="_ІВ900202" localSheetId="1">#REF!</definedName>
    <definedName name="_ІВ900202" localSheetId="0">#REF!</definedName>
    <definedName name="_ІВ900202">#REF!</definedName>
    <definedName name="_ІД900101" localSheetId="2">#REF!</definedName>
    <definedName name="_ІД900101" localSheetId="1">#REF!</definedName>
    <definedName name="_ІД900101" localSheetId="0">#REF!</definedName>
    <definedName name="_ІД900101">#REF!</definedName>
    <definedName name="_ІД900102" localSheetId="2">#REF!</definedName>
    <definedName name="_ІД900102" localSheetId="1">#REF!</definedName>
    <definedName name="_ІД900102" localSheetId="0">#REF!</definedName>
    <definedName name="_ІД900102">#REF!</definedName>
    <definedName name="_ІЕ900203" localSheetId="2">#REF!</definedName>
    <definedName name="_ІЕ900203" localSheetId="1">#REF!</definedName>
    <definedName name="_ІЕ900203" localSheetId="0">#REF!</definedName>
    <definedName name="_ІЕ900203">#REF!</definedName>
    <definedName name="_ІЕ900300" localSheetId="2">#REF!</definedName>
    <definedName name="_ІЕ900300" localSheetId="1">#REF!</definedName>
    <definedName name="_ІЕ900300" localSheetId="0">#REF!</definedName>
    <definedName name="_ІЕ900300">#REF!</definedName>
    <definedName name="_ІФ900400" localSheetId="2">#REF!</definedName>
    <definedName name="_ІФ900400" localSheetId="1">#REF!</definedName>
    <definedName name="_ІФ900400" localSheetId="0">#REF!</definedName>
    <definedName name="_ІФ900400">#REF!</definedName>
    <definedName name="_Ф100000" localSheetId="2">#REF!</definedName>
    <definedName name="_Ф100000" localSheetId="1">#REF!</definedName>
    <definedName name="_Ф100000" localSheetId="0">#REF!</definedName>
    <definedName name="_Ф100000">#REF!</definedName>
    <definedName name="_Ф101000" localSheetId="2">#REF!</definedName>
    <definedName name="_Ф101000" localSheetId="1">#REF!</definedName>
    <definedName name="_Ф101000" localSheetId="0">#REF!</definedName>
    <definedName name="_Ф101000">#REF!</definedName>
    <definedName name="_Ф102000" localSheetId="2">#REF!</definedName>
    <definedName name="_Ф102000" localSheetId="1">#REF!</definedName>
    <definedName name="_Ф102000" localSheetId="0">#REF!</definedName>
    <definedName name="_Ф102000">#REF!</definedName>
    <definedName name="_Ф201000" localSheetId="2">#REF!</definedName>
    <definedName name="_Ф201000" localSheetId="1">#REF!</definedName>
    <definedName name="_Ф201000" localSheetId="0">#REF!</definedName>
    <definedName name="_Ф201000">#REF!</definedName>
    <definedName name="_Ф201010" localSheetId="2">#REF!</definedName>
    <definedName name="_Ф201010" localSheetId="1">#REF!</definedName>
    <definedName name="_Ф201010" localSheetId="0">#REF!</definedName>
    <definedName name="_Ф201010">#REF!</definedName>
    <definedName name="_Ф201011" localSheetId="2">#REF!</definedName>
    <definedName name="_Ф201011" localSheetId="1">#REF!</definedName>
    <definedName name="_Ф201011" localSheetId="0">#REF!</definedName>
    <definedName name="_Ф201011">#REF!</definedName>
    <definedName name="_Ф201012" localSheetId="2">#REF!</definedName>
    <definedName name="_Ф201012" localSheetId="1">#REF!</definedName>
    <definedName name="_Ф201012" localSheetId="0">#REF!</definedName>
    <definedName name="_Ф201012">#REF!</definedName>
    <definedName name="_Ф201020" localSheetId="2">#REF!</definedName>
    <definedName name="_Ф201020" localSheetId="1">#REF!</definedName>
    <definedName name="_Ф201020" localSheetId="0">#REF!</definedName>
    <definedName name="_Ф201020">#REF!</definedName>
    <definedName name="_Ф201021" localSheetId="2">#REF!</definedName>
    <definedName name="_Ф201021" localSheetId="1">#REF!</definedName>
    <definedName name="_Ф201021" localSheetId="0">#REF!</definedName>
    <definedName name="_Ф201021">#REF!</definedName>
    <definedName name="_Ф201022" localSheetId="2">#REF!</definedName>
    <definedName name="_Ф201022" localSheetId="1">#REF!</definedName>
    <definedName name="_Ф201022" localSheetId="0">#REF!</definedName>
    <definedName name="_Ф201022">#REF!</definedName>
    <definedName name="_Ф201030" localSheetId="2">#REF!</definedName>
    <definedName name="_Ф201030" localSheetId="1">#REF!</definedName>
    <definedName name="_Ф201030" localSheetId="0">#REF!</definedName>
    <definedName name="_Ф201030">#REF!</definedName>
    <definedName name="_Ф201031" localSheetId="2">#REF!</definedName>
    <definedName name="_Ф201031" localSheetId="1">#REF!</definedName>
    <definedName name="_Ф201031" localSheetId="0">#REF!</definedName>
    <definedName name="_Ф201031">#REF!</definedName>
    <definedName name="_Ф201032" localSheetId="2">#REF!</definedName>
    <definedName name="_Ф201032" localSheetId="1">#REF!</definedName>
    <definedName name="_Ф201032" localSheetId="0">#REF!</definedName>
    <definedName name="_Ф201032">#REF!</definedName>
    <definedName name="_Ф202000" localSheetId="2">#REF!</definedName>
    <definedName name="_Ф202000" localSheetId="1">#REF!</definedName>
    <definedName name="_Ф202000" localSheetId="0">#REF!</definedName>
    <definedName name="_Ф202000">#REF!</definedName>
    <definedName name="_Ф202010" localSheetId="2">#REF!</definedName>
    <definedName name="_Ф202010" localSheetId="1">#REF!</definedName>
    <definedName name="_Ф202010" localSheetId="0">#REF!</definedName>
    <definedName name="_Ф202010">#REF!</definedName>
    <definedName name="_Ф202011" localSheetId="2">#REF!</definedName>
    <definedName name="_Ф202011" localSheetId="1">#REF!</definedName>
    <definedName name="_Ф202011" localSheetId="0">#REF!</definedName>
    <definedName name="_Ф202011">#REF!</definedName>
    <definedName name="_Ф202012" localSheetId="2">#REF!</definedName>
    <definedName name="_Ф202012" localSheetId="1">#REF!</definedName>
    <definedName name="_Ф202012" localSheetId="0">#REF!</definedName>
    <definedName name="_Ф202012">#REF!</definedName>
    <definedName name="_Ф203000" localSheetId="2">#REF!</definedName>
    <definedName name="_Ф203000" localSheetId="1">#REF!</definedName>
    <definedName name="_Ф203000" localSheetId="0">#REF!</definedName>
    <definedName name="_Ф203000">#REF!</definedName>
    <definedName name="_Ф203010" localSheetId="2">#REF!</definedName>
    <definedName name="_Ф203010" localSheetId="1">#REF!</definedName>
    <definedName name="_Ф203010" localSheetId="0">#REF!</definedName>
    <definedName name="_Ф203010">#REF!</definedName>
    <definedName name="_Ф203011" localSheetId="2">#REF!</definedName>
    <definedName name="_Ф203011" localSheetId="1">#REF!</definedName>
    <definedName name="_Ф203011" localSheetId="0">#REF!</definedName>
    <definedName name="_Ф203011">#REF!</definedName>
    <definedName name="_Ф203012" localSheetId="2">#REF!</definedName>
    <definedName name="_Ф203012" localSheetId="1">#REF!</definedName>
    <definedName name="_Ф203012" localSheetId="0">#REF!</definedName>
    <definedName name="_Ф203012">#REF!</definedName>
    <definedName name="_Ф204000" localSheetId="2">#REF!</definedName>
    <definedName name="_Ф204000" localSheetId="1">#REF!</definedName>
    <definedName name="_Ф204000" localSheetId="0">#REF!</definedName>
    <definedName name="_Ф204000">#REF!</definedName>
    <definedName name="_Ф205000" localSheetId="2">#REF!</definedName>
    <definedName name="_Ф205000" localSheetId="1">#REF!</definedName>
    <definedName name="_Ф205000" localSheetId="0">#REF!</definedName>
    <definedName name="_Ф205000">#REF!</definedName>
    <definedName name="_Ф206000" localSheetId="2">#REF!</definedName>
    <definedName name="_Ф206000" localSheetId="1">#REF!</definedName>
    <definedName name="_Ф206000" localSheetId="0">#REF!</definedName>
    <definedName name="_Ф206000">#REF!</definedName>
    <definedName name="_Ф206001" localSheetId="2">#REF!</definedName>
    <definedName name="_Ф206001" localSheetId="1">#REF!</definedName>
    <definedName name="_Ф206001" localSheetId="0">#REF!</definedName>
    <definedName name="_Ф206001">#REF!</definedName>
    <definedName name="_Ф206002" localSheetId="2">#REF!</definedName>
    <definedName name="_Ф206002" localSheetId="1">#REF!</definedName>
    <definedName name="_Ф206002" localSheetId="0">#REF!</definedName>
    <definedName name="_Ф206002">#REF!</definedName>
    <definedName name="В68" localSheetId="2">#REF!</definedName>
    <definedName name="В68" localSheetId="1">#REF!</definedName>
    <definedName name="В68" localSheetId="0">#REF!</definedName>
    <definedName name="В68">#REF!</definedName>
    <definedName name="вс" localSheetId="2">#REF!</definedName>
    <definedName name="вс" localSheetId="1">#REF!</definedName>
    <definedName name="вс" localSheetId="0">#REF!</definedName>
    <definedName name="вс">#REF!</definedName>
    <definedName name="_xlnm.Print_Area" localSheetId="2">'борг - додаток3'!$A$1:$C$35</definedName>
    <definedName name="_xlnm.Print_Area" localSheetId="1">'видатки - додаток2'!$A$1:$D$48</definedName>
    <definedName name="_xlnm.Print_Area" localSheetId="0">'доходи-додаток1'!$A$1:$D$30</definedName>
  </definedNames>
  <calcPr fullCalcOnLoad="1"/>
</workbook>
</file>

<file path=xl/sharedStrings.xml><?xml version="1.0" encoding="utf-8"?>
<sst xmlns="http://schemas.openxmlformats.org/spreadsheetml/2006/main" count="163" uniqueCount="104">
  <si>
    <t>до рішення виконавчого комітету</t>
  </si>
  <si>
    <t>Код</t>
  </si>
  <si>
    <t>Найменування коду бюджетної класифікації</t>
  </si>
  <si>
    <t>Загальне фінансування - всього, у тому числі:</t>
  </si>
  <si>
    <t>Загальний фонд – всього</t>
  </si>
  <si>
    <t>у тому числі:</t>
  </si>
  <si>
    <t>Фінансування за активними операціями</t>
  </si>
  <si>
    <t xml:space="preserve">
Зміни обсягів бюджетних коштів </t>
  </si>
  <si>
    <t>602400 </t>
  </si>
  <si>
    <t>Кошти, що передаються із загального фонду бюджету до бюджету розвитку (спеціального фонду) </t>
  </si>
  <si>
    <t>Спеціальний фонд – всього</t>
  </si>
  <si>
    <t>Північна Екологічна Фінансова Корпорація (НЕФКО)</t>
  </si>
  <si>
    <t>Міжнародний банк реконструкції та розвитку</t>
  </si>
  <si>
    <t>1. Заборгованість за позиками, наданими міжнародними фінансовими організаціями</t>
  </si>
  <si>
    <t>Зовнішній борг</t>
  </si>
  <si>
    <t>2. Забогованість перед банківськими установами</t>
  </si>
  <si>
    <t>1. Заборгованість перед юридичними особами</t>
  </si>
  <si>
    <t>Внутрішній борг</t>
  </si>
  <si>
    <t>Гарантований територіальною громадою міста  борг - разом</t>
  </si>
  <si>
    <t>Місцевий борг - разом</t>
  </si>
  <si>
    <t>Додаток 2</t>
  </si>
  <si>
    <t>Обсяг, тис.грн</t>
  </si>
  <si>
    <t>Обсяг, тис.грн.</t>
  </si>
  <si>
    <t>Загальний фонд - всього</t>
  </si>
  <si>
    <t>Податок та збір на доходи фізичних осіб</t>
  </si>
  <si>
    <t>Акцизний податок з реалізації сібєктами господарювання роздрібної торгівлі підакцизних товарів</t>
  </si>
  <si>
    <t xml:space="preserve">Місцеві податки </t>
  </si>
  <si>
    <t>Надходження від орендної плати за користування цілісним майновим комплексом та іншим  майном, що перебуває в комунальній власності</t>
  </si>
  <si>
    <t>Власні надходження бюджетних установ</t>
  </si>
  <si>
    <t>Бюджет розвитку – разом, у тому числі:</t>
  </si>
  <si>
    <t>Надходження коштів пайової участі у розвитку інфраструктури населеного пункту</t>
  </si>
  <si>
    <t>Кошти від відчуження майна, що перебуває в комунальній власності</t>
  </si>
  <si>
    <t>Кошти від продажу землі</t>
  </si>
  <si>
    <t>Освіта</t>
  </si>
  <si>
    <t>Охорона здоров’я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</si>
  <si>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</si>
  <si>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</si>
  <si>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</si>
  <si>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</si>
  <si>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Спеціальний фонд разом, у т. ч.:</t>
  </si>
  <si>
    <t>2. Кредитування</t>
  </si>
  <si>
    <t>Екологічний податок</t>
  </si>
  <si>
    <t>Інші надходження загального фонду</t>
  </si>
  <si>
    <t>Інші надходження спеціального фонду</t>
  </si>
  <si>
    <t xml:space="preserve">від                    №             </t>
  </si>
  <si>
    <t xml:space="preserve">від                №     </t>
  </si>
  <si>
    <t>Фінансування за борговими операціями</t>
  </si>
  <si>
    <t>Зовнішні зобов'язання</t>
  </si>
  <si>
    <t>Середньострокові зобов'язаннання</t>
  </si>
  <si>
    <t>Погашення</t>
  </si>
  <si>
    <t xml:space="preserve">                                                                          від                              №           </t>
  </si>
  <si>
    <t>Запозичення</t>
  </si>
  <si>
    <t>Зовнішні запозичення</t>
  </si>
  <si>
    <t>Загальний фонд разом, у т.ч.:</t>
  </si>
  <si>
    <t>1. Видатки:</t>
  </si>
  <si>
    <t>Державне управління</t>
  </si>
  <si>
    <t>Сільське і лісове господарство, рибне господарство та мисливство</t>
  </si>
  <si>
    <t>Транспорт, дорожнє господарство, зв'язок, телекомунікації та інформатика</t>
  </si>
  <si>
    <t>Інші послуги пов'язані з економічної діяльністю</t>
  </si>
  <si>
    <t>Запобігання та ліквідація надзвичайних ситуацій та наслідків стихійного лиха</t>
  </si>
  <si>
    <t>Обслуговування боргу</t>
  </si>
  <si>
    <t>Видатки, не віднесені до основних груп</t>
  </si>
  <si>
    <t>в т. ч. реверсна дотація</t>
  </si>
  <si>
    <t>Будівництво</t>
  </si>
  <si>
    <t>Цільові фонди</t>
  </si>
  <si>
    <t>Всього (видатки та кредитування)</t>
  </si>
  <si>
    <t>Додаток 3</t>
  </si>
  <si>
    <t>2018 рік (прогноз)</t>
  </si>
  <si>
    <r>
      <t xml:space="preserve">2018 рік                </t>
    </r>
    <r>
      <rPr>
        <sz val="14"/>
        <rFont val="Times New Roman"/>
        <family val="1"/>
      </rPr>
      <t>(прогноз)</t>
    </r>
  </si>
  <si>
    <r>
      <t xml:space="preserve">2019 рік                      </t>
    </r>
    <r>
      <rPr>
        <sz val="14"/>
        <rFont val="Times New Roman"/>
        <family val="1"/>
      </rPr>
      <t>(прогноз)</t>
    </r>
  </si>
  <si>
    <t>2019 рік (прогноз)</t>
  </si>
  <si>
    <t>Індикативні прогнозні показники місцевого боргу та гарантованого територіальною громадою міста боргу на 2018-2019 роки</t>
  </si>
  <si>
    <t>Індикативні прогнозні показники міського бюджету на 2018-2019 роки за фінансуванням</t>
  </si>
  <si>
    <t xml:space="preserve">РАЗОМ  доходів загального та спеціального фондів без трансфертів </t>
  </si>
  <si>
    <t>Міжбюджетні трансферти (субвенції)</t>
  </si>
  <si>
    <t>Начальник фінансового управління</t>
  </si>
  <si>
    <t>Прилуцької міської ради</t>
  </si>
  <si>
    <t>О.І. Ворона</t>
  </si>
  <si>
    <t xml:space="preserve">                                                                                                                                 </t>
  </si>
  <si>
    <t xml:space="preserve"> Додаток 1</t>
  </si>
  <si>
    <t xml:space="preserve">                                                                                                                    </t>
  </si>
  <si>
    <t xml:space="preserve">  від                     №                         </t>
  </si>
  <si>
    <t>Засоби масової інформації</t>
  </si>
  <si>
    <t>0100</t>
  </si>
  <si>
    <t>1000</t>
  </si>
  <si>
    <t>2000</t>
  </si>
  <si>
    <t>3000</t>
  </si>
  <si>
    <t>6000</t>
  </si>
  <si>
    <t>4000</t>
  </si>
  <si>
    <t>7200</t>
  </si>
  <si>
    <t>5000</t>
  </si>
  <si>
    <t>6600</t>
  </si>
  <si>
    <t>7400</t>
  </si>
  <si>
    <t>7800</t>
  </si>
  <si>
    <t>9010</t>
  </si>
  <si>
    <t>8000</t>
  </si>
  <si>
    <t>8120</t>
  </si>
  <si>
    <t>6300</t>
  </si>
  <si>
    <t>7300</t>
  </si>
  <si>
    <t>9100</t>
  </si>
  <si>
    <t xml:space="preserve">                                                                                   </t>
  </si>
  <si>
    <t>Додаток 4</t>
  </si>
  <si>
    <t xml:space="preserve">Індикативні прогнозні показники міського бюджету на 2018 - 2019 роки за видатками та кредитуванням </t>
  </si>
  <si>
    <t>Індикативні прогнозні показники доходів міського бюджету
на 2018 - 2019 роки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</si>
</sst>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0.0"/>
    <numFmt numFmtId="175" formatCode="_-* #,##0.0\ _г_р_н_._-;\-* #,##0.0\ _г_р_н_._-;_-* &quot;-&quot;??\ _г_р_н_._-;_-@_-"/>
  </numFmts>
  <fonts count="66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color indexed="12"/>
      <name val="Times New Roman"/>
      <family val="1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4"/>
      <name val="Times New Roman Cyr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4"/>
      <name val="Arial Cyr"/>
      <family val="0"/>
    </font>
    <font>
      <strike/>
      <sz val="12"/>
      <color indexed="10"/>
      <name val="Times New Roman"/>
      <family val="1"/>
    </font>
    <font>
      <strike/>
      <sz val="12"/>
      <name val="Times New Roman"/>
      <family val="1"/>
    </font>
    <font>
      <b/>
      <sz val="10"/>
      <color indexed="10"/>
      <name val="Arial Cyr"/>
      <family val="0"/>
    </font>
    <font>
      <sz val="14"/>
      <color indexed="10"/>
      <name val="Arial Cyr"/>
      <family val="0"/>
    </font>
    <font>
      <sz val="16"/>
      <name val="Arial Cyr"/>
      <family val="0"/>
    </font>
    <font>
      <b/>
      <sz val="16"/>
      <name val="Times New Roman"/>
      <family val="1"/>
    </font>
    <font>
      <sz val="12"/>
      <name val="Times New Roman Cyr"/>
      <family val="1"/>
    </font>
    <font>
      <sz val="12"/>
      <name val="Arial Cyr"/>
      <family val="0"/>
    </font>
    <font>
      <b/>
      <i/>
      <sz val="14"/>
      <name val="Times New Roman"/>
      <family val="1"/>
    </font>
    <font>
      <i/>
      <sz val="14"/>
      <name val="Arial Cyr"/>
      <family val="0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7.5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10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top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10" xfId="0" applyFont="1" applyBorder="1" applyAlignment="1">
      <alignment horizontal="left" vertical="center" wrapText="1" indent="3"/>
    </xf>
    <xf numFmtId="0" fontId="2" fillId="0" borderId="10" xfId="0" applyFont="1" applyFill="1" applyBorder="1" applyAlignment="1">
      <alignment horizontal="left" vertical="center" wrapText="1" indent="2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center" wrapText="1"/>
    </xf>
    <xf numFmtId="172" fontId="2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12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6" fillId="34" borderId="0" xfId="0" applyFont="1" applyFill="1" applyAlignment="1">
      <alignment vertical="center"/>
    </xf>
    <xf numFmtId="0" fontId="0" fillId="34" borderId="0" xfId="0" applyFont="1" applyFill="1" applyAlignment="1">
      <alignment vertical="center" wrapText="1"/>
    </xf>
    <xf numFmtId="0" fontId="18" fillId="0" borderId="0" xfId="0" applyFont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2" fillId="33" borderId="0" xfId="0" applyFont="1" applyFill="1" applyAlignment="1">
      <alignment vertical="center" wrapText="1"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172" fontId="3" fillId="0" borderId="10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175" fontId="19" fillId="0" borderId="0" xfId="60" applyNumberFormat="1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172" fontId="0" fillId="0" borderId="0" xfId="0" applyNumberFormat="1" applyFill="1" applyAlignment="1">
      <alignment horizontal="center"/>
    </xf>
    <xf numFmtId="0" fontId="13" fillId="0" borderId="0" xfId="0" applyFont="1" applyFill="1" applyAlignment="1">
      <alignment horizontal="center"/>
    </xf>
    <xf numFmtId="175" fontId="2" fillId="0" borderId="0" xfId="60" applyNumberFormat="1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top"/>
    </xf>
    <xf numFmtId="0" fontId="2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172" fontId="12" fillId="0" borderId="0" xfId="0" applyNumberFormat="1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23" fillId="0" borderId="0" xfId="0" applyFont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172" fontId="0" fillId="0" borderId="0" xfId="0" applyNumberFormat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172" fontId="0" fillId="0" borderId="0" xfId="0" applyNumberFormat="1" applyFont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172" fontId="0" fillId="0" borderId="10" xfId="0" applyNumberFormat="1" applyFill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 vertical="center" wrapText="1"/>
    </xf>
    <xf numFmtId="0" fontId="0" fillId="35" borderId="0" xfId="0" applyFont="1" applyFill="1" applyAlignment="1">
      <alignment vertical="center" wrapText="1"/>
    </xf>
    <xf numFmtId="172" fontId="0" fillId="35" borderId="0" xfId="0" applyNumberFormat="1" applyFont="1" applyFill="1" applyAlignment="1">
      <alignment horizontal="left" vertical="center" wrapText="1"/>
    </xf>
    <xf numFmtId="172" fontId="64" fillId="0" borderId="0" xfId="0" applyNumberFormat="1" applyFont="1" applyAlignment="1">
      <alignment vertical="center" wrapText="1"/>
    </xf>
    <xf numFmtId="172" fontId="2" fillId="35" borderId="10" xfId="0" applyNumberFormat="1" applyFont="1" applyFill="1" applyBorder="1" applyAlignment="1">
      <alignment horizontal="center" vertical="center" wrapText="1"/>
    </xf>
    <xf numFmtId="172" fontId="65" fillId="0" borderId="0" xfId="0" applyNumberFormat="1" applyFont="1" applyAlignment="1">
      <alignment vertical="center" wrapText="1"/>
    </xf>
    <xf numFmtId="0" fontId="65" fillId="0" borderId="0" xfId="0" applyFont="1" applyAlignment="1">
      <alignment vertical="center" wrapText="1"/>
    </xf>
    <xf numFmtId="172" fontId="2" fillId="0" borderId="0" xfId="0" applyNumberFormat="1" applyFont="1" applyFill="1" applyBorder="1" applyAlignment="1">
      <alignment horizontal="center" vertical="center" wrapText="1"/>
    </xf>
    <xf numFmtId="172" fontId="13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172" fontId="24" fillId="0" borderId="10" xfId="0" applyNumberFormat="1" applyFont="1" applyFill="1" applyBorder="1" applyAlignment="1">
      <alignment horizontal="center" vertical="center"/>
    </xf>
    <xf numFmtId="172" fontId="7" fillId="0" borderId="10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0" xfId="0" applyNumberFormat="1" applyFont="1" applyFill="1" applyAlignment="1">
      <alignment horizontal="left" vertical="center" wrapText="1"/>
    </xf>
    <xf numFmtId="49" fontId="19" fillId="0" borderId="0" xfId="0" applyNumberFormat="1" applyFont="1" applyFill="1" applyAlignment="1">
      <alignment horizontal="left" vertical="center"/>
    </xf>
    <xf numFmtId="0" fontId="3" fillId="0" borderId="11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17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2" fillId="35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exandra\Local%20Settings\Temporary%20Internet%20Files\OLK1\&#1076;&#1086;&#1076;&#1072;&#1090;&#1086;&#1082;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view="pageBreakPreview" zoomScale="78" zoomScaleSheetLayoutView="78" zoomScalePageLayoutView="0" workbookViewId="0" topLeftCell="A1">
      <selection activeCell="B8" sqref="B8:B9"/>
    </sheetView>
  </sheetViews>
  <sheetFormatPr defaultColWidth="9.00390625" defaultRowHeight="12.75"/>
  <cols>
    <col min="1" max="1" width="12.375" style="32" customWidth="1"/>
    <col min="2" max="2" width="86.50390625" style="0" customWidth="1"/>
    <col min="3" max="3" width="17.50390625" style="51" customWidth="1"/>
    <col min="4" max="4" width="15.50390625" style="51" customWidth="1"/>
  </cols>
  <sheetData>
    <row r="1" spans="2:4" ht="15">
      <c r="B1" s="64" t="s">
        <v>78</v>
      </c>
      <c r="C1" s="64" t="s">
        <v>79</v>
      </c>
      <c r="D1" s="64"/>
    </row>
    <row r="2" spans="2:7" ht="15">
      <c r="B2" s="65"/>
      <c r="C2" s="65" t="s">
        <v>0</v>
      </c>
      <c r="D2" s="65"/>
      <c r="F2" s="109"/>
      <c r="G2" s="109"/>
    </row>
    <row r="3" spans="2:7" ht="18.75" customHeight="1">
      <c r="B3" s="85" t="s">
        <v>80</v>
      </c>
      <c r="C3" s="108" t="s">
        <v>81</v>
      </c>
      <c r="D3" s="108"/>
      <c r="F3" s="110"/>
      <c r="G3" s="110"/>
    </row>
    <row r="4" spans="3:7" ht="15">
      <c r="C4" s="63"/>
      <c r="D4" s="63"/>
      <c r="F4" s="108"/>
      <c r="G4" s="108"/>
    </row>
    <row r="5" spans="1:4" ht="12.75">
      <c r="A5" s="106" t="s">
        <v>103</v>
      </c>
      <c r="B5" s="107"/>
      <c r="C5" s="107"/>
      <c r="D5" s="107"/>
    </row>
    <row r="6" spans="1:4" ht="36" customHeight="1">
      <c r="A6" s="107"/>
      <c r="B6" s="107"/>
      <c r="C6" s="107"/>
      <c r="D6" s="107"/>
    </row>
    <row r="8" spans="1:4" s="53" customFormat="1" ht="27" customHeight="1">
      <c r="A8" s="102" t="s">
        <v>1</v>
      </c>
      <c r="B8" s="104" t="s">
        <v>2</v>
      </c>
      <c r="C8" s="111" t="s">
        <v>22</v>
      </c>
      <c r="D8" s="111"/>
    </row>
    <row r="9" spans="1:4" s="53" customFormat="1" ht="46.5" customHeight="1">
      <c r="A9" s="103"/>
      <c r="B9" s="105"/>
      <c r="C9" s="52" t="s">
        <v>68</v>
      </c>
      <c r="D9" s="52" t="s">
        <v>69</v>
      </c>
    </row>
    <row r="10" spans="1:4" s="53" customFormat="1" ht="19.5" customHeight="1">
      <c r="A10" s="5">
        <v>1</v>
      </c>
      <c r="B10" s="5">
        <v>2</v>
      </c>
      <c r="C10" s="87">
        <v>3</v>
      </c>
      <c r="D10" s="87">
        <v>4</v>
      </c>
    </row>
    <row r="11" spans="1:4" s="33" customFormat="1" ht="27" customHeight="1">
      <c r="A11" s="112" t="s">
        <v>23</v>
      </c>
      <c r="B11" s="113"/>
      <c r="C11" s="54">
        <f>C12+C13+C14+C15+C16</f>
        <v>201850</v>
      </c>
      <c r="D11" s="54">
        <f>D12+D13+D14+D15+D16</f>
        <v>214427.19999999998</v>
      </c>
    </row>
    <row r="12" spans="1:4" ht="20.25" customHeight="1">
      <c r="A12" s="35">
        <v>11010000</v>
      </c>
      <c r="B12" s="34" t="s">
        <v>24</v>
      </c>
      <c r="C12" s="55">
        <v>136409.6</v>
      </c>
      <c r="D12" s="55">
        <v>145608.3</v>
      </c>
    </row>
    <row r="13" spans="1:4" ht="38.25" customHeight="1">
      <c r="A13" s="35">
        <v>14040000</v>
      </c>
      <c r="B13" s="34" t="s">
        <v>25</v>
      </c>
      <c r="C13" s="55">
        <v>5510</v>
      </c>
      <c r="D13" s="55">
        <v>6131</v>
      </c>
    </row>
    <row r="14" spans="1:4" ht="21.75" customHeight="1">
      <c r="A14" s="35">
        <v>18000000</v>
      </c>
      <c r="B14" s="34" t="s">
        <v>26</v>
      </c>
      <c r="C14" s="55">
        <v>54173.2</v>
      </c>
      <c r="D14" s="55">
        <v>56731.9</v>
      </c>
    </row>
    <row r="15" spans="1:4" s="33" customFormat="1" ht="39" customHeight="1">
      <c r="A15" s="36">
        <v>22080400</v>
      </c>
      <c r="B15" s="34" t="s">
        <v>27</v>
      </c>
      <c r="C15" s="55">
        <v>306</v>
      </c>
      <c r="D15" s="55">
        <v>315</v>
      </c>
    </row>
    <row r="16" spans="1:4" ht="24.75" customHeight="1">
      <c r="A16" s="36"/>
      <c r="B16" s="34" t="s">
        <v>42</v>
      </c>
      <c r="C16" s="55">
        <v>5451.2</v>
      </c>
      <c r="D16" s="55">
        <v>5641</v>
      </c>
    </row>
    <row r="17" spans="1:4" s="39" customFormat="1" ht="17.25">
      <c r="A17" s="114" t="s">
        <v>10</v>
      </c>
      <c r="B17" s="115"/>
      <c r="C17" s="54">
        <f>C18+C19+C20+C24</f>
        <v>8067.5</v>
      </c>
      <c r="D17" s="54">
        <f>D18+D19+D20+D24</f>
        <v>8283</v>
      </c>
    </row>
    <row r="18" spans="1:4" ht="18">
      <c r="A18" s="35">
        <v>19010000</v>
      </c>
      <c r="B18" s="34" t="s">
        <v>41</v>
      </c>
      <c r="C18" s="55">
        <v>115.5</v>
      </c>
      <c r="D18" s="55">
        <v>123.5</v>
      </c>
    </row>
    <row r="19" spans="1:4" ht="21.75" customHeight="1">
      <c r="A19" s="37">
        <v>25000000</v>
      </c>
      <c r="B19" s="38" t="s">
        <v>28</v>
      </c>
      <c r="C19" s="55">
        <v>6874</v>
      </c>
      <c r="D19" s="55">
        <v>6989</v>
      </c>
    </row>
    <row r="20" spans="1:4" ht="18">
      <c r="A20" s="116" t="s">
        <v>29</v>
      </c>
      <c r="B20" s="117"/>
      <c r="C20" s="55">
        <f>SUM(C21:C23)</f>
        <v>1060</v>
      </c>
      <c r="D20" s="55">
        <f>SUM(D21:D23)</f>
        <v>1150</v>
      </c>
    </row>
    <row r="21" spans="1:4" ht="36">
      <c r="A21" s="37">
        <v>24170000</v>
      </c>
      <c r="B21" s="38" t="s">
        <v>30</v>
      </c>
      <c r="C21" s="55">
        <v>500</v>
      </c>
      <c r="D21" s="55">
        <v>400</v>
      </c>
    </row>
    <row r="22" spans="1:4" ht="20.25" customHeight="1">
      <c r="A22" s="37">
        <v>31030000</v>
      </c>
      <c r="B22" s="38" t="s">
        <v>31</v>
      </c>
      <c r="C22" s="55">
        <v>60</v>
      </c>
      <c r="D22" s="55">
        <v>0</v>
      </c>
    </row>
    <row r="23" spans="1:4" ht="24" customHeight="1">
      <c r="A23" s="37">
        <v>33010000</v>
      </c>
      <c r="B23" s="38" t="s">
        <v>32</v>
      </c>
      <c r="C23" s="55">
        <v>500</v>
      </c>
      <c r="D23" s="55">
        <v>750</v>
      </c>
    </row>
    <row r="24" spans="1:5" ht="24" customHeight="1">
      <c r="A24" s="37"/>
      <c r="B24" s="38" t="s">
        <v>43</v>
      </c>
      <c r="C24" s="55">
        <v>18</v>
      </c>
      <c r="D24" s="55">
        <v>20.5</v>
      </c>
      <c r="E24" s="84"/>
    </row>
    <row r="25" spans="1:4" ht="30" customHeight="1">
      <c r="A25" s="112" t="s">
        <v>73</v>
      </c>
      <c r="B25" s="113"/>
      <c r="C25" s="54">
        <f>C17+C11</f>
        <v>209917.5</v>
      </c>
      <c r="D25" s="54">
        <f>D17+D11</f>
        <v>222710.19999999998</v>
      </c>
    </row>
    <row r="26" spans="1:6" s="39" customFormat="1" ht="24" customHeight="1">
      <c r="A26" s="120" t="s">
        <v>74</v>
      </c>
      <c r="B26" s="121"/>
      <c r="C26" s="54">
        <v>332263.2</v>
      </c>
      <c r="D26" s="54">
        <v>373097.6</v>
      </c>
      <c r="E26" s="56"/>
      <c r="F26" s="56"/>
    </row>
    <row r="27" spans="2:4" ht="12.75">
      <c r="B27" s="32"/>
      <c r="C27" s="57"/>
      <c r="D27" s="57"/>
    </row>
    <row r="28" spans="2:4" ht="12.75">
      <c r="B28" s="32"/>
      <c r="C28" s="57"/>
      <c r="D28" s="57"/>
    </row>
    <row r="29" spans="1:4" ht="18">
      <c r="A29" s="118" t="s">
        <v>75</v>
      </c>
      <c r="B29" s="118"/>
      <c r="C29" s="16"/>
      <c r="D29" s="61"/>
    </row>
    <row r="30" spans="1:4" ht="22.5" customHeight="1">
      <c r="A30" s="118" t="s">
        <v>76</v>
      </c>
      <c r="B30" s="118"/>
      <c r="C30" s="16"/>
      <c r="D30" s="62" t="s">
        <v>77</v>
      </c>
    </row>
    <row r="31" spans="1:4" ht="20.25">
      <c r="A31" s="119"/>
      <c r="B31" s="119"/>
      <c r="C31" s="59"/>
      <c r="D31" s="58"/>
    </row>
    <row r="33" spans="3:4" ht="12.75">
      <c r="C33" s="60"/>
      <c r="D33" s="60"/>
    </row>
  </sheetData>
  <sheetProtection/>
  <mergeCells count="16">
    <mergeCell ref="A11:B11"/>
    <mergeCell ref="A17:B17"/>
    <mergeCell ref="A20:B20"/>
    <mergeCell ref="A30:B30"/>
    <mergeCell ref="A31:B31"/>
    <mergeCell ref="A29:B29"/>
    <mergeCell ref="A25:B25"/>
    <mergeCell ref="A26:B26"/>
    <mergeCell ref="A8:A9"/>
    <mergeCell ref="B8:B9"/>
    <mergeCell ref="A5:D6"/>
    <mergeCell ref="C3:D3"/>
    <mergeCell ref="F2:G2"/>
    <mergeCell ref="F3:G3"/>
    <mergeCell ref="F4:G4"/>
    <mergeCell ref="C8:D8"/>
  </mergeCells>
  <printOptions/>
  <pageMargins left="0.7480314960629921" right="0.5511811023622047" top="0.4724409448818898" bottom="0.4724409448818898" header="0.5118110236220472" footer="0.5118110236220472"/>
  <pageSetup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6"/>
  <sheetViews>
    <sheetView view="pageBreakPreview" zoomScale="75" zoomScaleSheetLayoutView="75" zoomScalePageLayoutView="0" workbookViewId="0" topLeftCell="A22">
      <selection activeCell="G8" sqref="G8"/>
    </sheetView>
  </sheetViews>
  <sheetFormatPr defaultColWidth="9.125" defaultRowHeight="12.75"/>
  <cols>
    <col min="1" max="1" width="21.50390625" style="40" customWidth="1"/>
    <col min="2" max="2" width="54.125" style="41" customWidth="1"/>
    <col min="3" max="3" width="19.00390625" style="41" customWidth="1"/>
    <col min="4" max="4" width="18.50390625" style="41" customWidth="1"/>
    <col min="5" max="6" width="10.50390625" style="41" bestFit="1" customWidth="1"/>
    <col min="7" max="16384" width="9.125" style="41" customWidth="1"/>
  </cols>
  <sheetData>
    <row r="1" spans="3:4" ht="18">
      <c r="C1" s="125" t="s">
        <v>20</v>
      </c>
      <c r="D1" s="125"/>
    </row>
    <row r="2" spans="3:4" ht="18">
      <c r="C2" s="125" t="s">
        <v>0</v>
      </c>
      <c r="D2" s="125"/>
    </row>
    <row r="3" spans="3:4" ht="18">
      <c r="C3" s="125" t="s">
        <v>44</v>
      </c>
      <c r="D3" s="125"/>
    </row>
    <row r="4" spans="3:6" ht="17.25" customHeight="1">
      <c r="C4" s="126"/>
      <c r="D4" s="126"/>
      <c r="E4" s="91"/>
      <c r="F4" s="91"/>
    </row>
    <row r="5" spans="3:6" ht="12.75">
      <c r="C5" s="92"/>
      <c r="D5" s="92"/>
      <c r="E5" s="91"/>
      <c r="F5" s="91"/>
    </row>
    <row r="6" spans="1:6" ht="48" customHeight="1">
      <c r="A6" s="123" t="s">
        <v>102</v>
      </c>
      <c r="B6" s="123"/>
      <c r="C6" s="123"/>
      <c r="D6" s="123"/>
      <c r="E6" s="93">
        <f>C5-E5</f>
        <v>0</v>
      </c>
      <c r="F6" s="93">
        <f>D5-F5</f>
        <v>0</v>
      </c>
    </row>
    <row r="7" spans="1:4" ht="18" customHeight="1">
      <c r="A7" s="124" t="s">
        <v>1</v>
      </c>
      <c r="B7" s="124" t="s">
        <v>2</v>
      </c>
      <c r="C7" s="124" t="s">
        <v>22</v>
      </c>
      <c r="D7" s="124"/>
    </row>
    <row r="8" spans="1:4" ht="36">
      <c r="A8" s="124"/>
      <c r="B8" s="124"/>
      <c r="C8" s="5" t="s">
        <v>67</v>
      </c>
      <c r="D8" s="5" t="s">
        <v>70</v>
      </c>
    </row>
    <row r="9" spans="1:4" ht="18">
      <c r="A9" s="5">
        <v>1</v>
      </c>
      <c r="B9" s="5">
        <v>2</v>
      </c>
      <c r="C9" s="5">
        <v>3</v>
      </c>
      <c r="D9" s="5">
        <v>4</v>
      </c>
    </row>
    <row r="10" spans="1:5" s="76" customFormat="1" ht="17.25">
      <c r="A10" s="22"/>
      <c r="B10" s="22" t="s">
        <v>53</v>
      </c>
      <c r="C10" s="74">
        <f>C11+C26</f>
        <v>534113.1999999998</v>
      </c>
      <c r="D10" s="74">
        <f>D11+D26</f>
        <v>587524.8400000001</v>
      </c>
      <c r="E10" s="75"/>
    </row>
    <row r="11" spans="1:6" s="76" customFormat="1" ht="17.25">
      <c r="A11" s="22"/>
      <c r="B11" s="77" t="s">
        <v>54</v>
      </c>
      <c r="C11" s="74">
        <f>SUM(C12:C24)</f>
        <v>534113.1999999998</v>
      </c>
      <c r="D11" s="74">
        <f>SUM(D12:D24)</f>
        <v>587524.8400000001</v>
      </c>
      <c r="E11" s="75"/>
      <c r="F11" s="75"/>
    </row>
    <row r="12" spans="1:4" ht="18">
      <c r="A12" s="42" t="s">
        <v>83</v>
      </c>
      <c r="B12" s="14" t="s">
        <v>55</v>
      </c>
      <c r="C12" s="27">
        <v>28673.9</v>
      </c>
      <c r="D12" s="27">
        <v>31189.7</v>
      </c>
    </row>
    <row r="13" spans="1:6" ht="18">
      <c r="A13" s="42" t="s">
        <v>84</v>
      </c>
      <c r="B13" s="14" t="s">
        <v>33</v>
      </c>
      <c r="C13" s="27">
        <v>160542.5</v>
      </c>
      <c r="D13" s="27">
        <v>175046.32</v>
      </c>
      <c r="E13" s="86"/>
      <c r="F13" s="86"/>
    </row>
    <row r="14" spans="1:4" ht="18">
      <c r="A14" s="42" t="s">
        <v>85</v>
      </c>
      <c r="B14" s="14" t="s">
        <v>34</v>
      </c>
      <c r="C14" s="27">
        <v>70235</v>
      </c>
      <c r="D14" s="27">
        <v>79529.08</v>
      </c>
    </row>
    <row r="15" spans="1:6" ht="21" customHeight="1">
      <c r="A15" s="42" t="s">
        <v>86</v>
      </c>
      <c r="B15" s="14" t="s">
        <v>35</v>
      </c>
      <c r="C15" s="27">
        <v>222208.8</v>
      </c>
      <c r="D15" s="27">
        <v>244523.5</v>
      </c>
      <c r="E15" s="86"/>
      <c r="F15" s="86"/>
    </row>
    <row r="16" spans="1:4" ht="18">
      <c r="A16" s="42" t="s">
        <v>87</v>
      </c>
      <c r="B16" s="14" t="s">
        <v>36</v>
      </c>
      <c r="C16" s="94">
        <v>12626.6</v>
      </c>
      <c r="D16" s="94">
        <v>13774.44</v>
      </c>
    </row>
    <row r="17" spans="1:4" ht="18">
      <c r="A17" s="42" t="s">
        <v>88</v>
      </c>
      <c r="B17" s="14" t="s">
        <v>37</v>
      </c>
      <c r="C17" s="94">
        <v>17568.7</v>
      </c>
      <c r="D17" s="94">
        <v>19165.8</v>
      </c>
    </row>
    <row r="18" spans="1:4" ht="18">
      <c r="A18" s="42" t="s">
        <v>89</v>
      </c>
      <c r="B18" s="14" t="s">
        <v>82</v>
      </c>
      <c r="C18" s="94">
        <v>1100</v>
      </c>
      <c r="D18" s="94">
        <v>1200</v>
      </c>
    </row>
    <row r="19" spans="1:4" ht="18">
      <c r="A19" s="42" t="s">
        <v>90</v>
      </c>
      <c r="B19" s="14" t="s">
        <v>38</v>
      </c>
      <c r="C19" s="94">
        <v>2541.6</v>
      </c>
      <c r="D19" s="94">
        <v>2772.6</v>
      </c>
    </row>
    <row r="20" spans="1:6" ht="36">
      <c r="A20" s="42" t="s">
        <v>91</v>
      </c>
      <c r="B20" s="14" t="s">
        <v>57</v>
      </c>
      <c r="C20" s="94">
        <v>4400</v>
      </c>
      <c r="D20" s="94">
        <v>4800</v>
      </c>
      <c r="E20" s="86"/>
      <c r="F20" s="86"/>
    </row>
    <row r="21" spans="1:4" ht="36">
      <c r="A21" s="42" t="s">
        <v>92</v>
      </c>
      <c r="B21" s="14" t="s">
        <v>58</v>
      </c>
      <c r="C21" s="94">
        <v>0</v>
      </c>
      <c r="D21" s="94">
        <v>0</v>
      </c>
    </row>
    <row r="22" spans="1:4" ht="36">
      <c r="A22" s="42" t="s">
        <v>93</v>
      </c>
      <c r="B22" s="14" t="s">
        <v>59</v>
      </c>
      <c r="C22" s="94">
        <v>327.8</v>
      </c>
      <c r="D22" s="94">
        <v>357.6</v>
      </c>
    </row>
    <row r="23" spans="1:4" ht="18">
      <c r="A23" s="42" t="s">
        <v>94</v>
      </c>
      <c r="B23" s="14" t="s">
        <v>60</v>
      </c>
      <c r="C23" s="94">
        <v>339.6</v>
      </c>
      <c r="D23" s="94">
        <v>262</v>
      </c>
    </row>
    <row r="24" spans="1:4" ht="18">
      <c r="A24" s="42" t="s">
        <v>95</v>
      </c>
      <c r="B24" s="14" t="s">
        <v>61</v>
      </c>
      <c r="C24" s="94">
        <v>13548.7</v>
      </c>
      <c r="D24" s="94">
        <v>14903.8</v>
      </c>
    </row>
    <row r="25" spans="1:4" s="80" customFormat="1" ht="18">
      <c r="A25" s="78" t="s">
        <v>96</v>
      </c>
      <c r="B25" s="79" t="s">
        <v>62</v>
      </c>
      <c r="C25" s="94">
        <v>13548.7</v>
      </c>
      <c r="D25" s="94">
        <v>14903.8</v>
      </c>
    </row>
    <row r="26" spans="1:4" s="76" customFormat="1" ht="17.25">
      <c r="A26" s="22"/>
      <c r="B26" s="77" t="s">
        <v>40</v>
      </c>
      <c r="C26" s="74"/>
      <c r="D26" s="74"/>
    </row>
    <row r="27" spans="1:6" s="76" customFormat="1" ht="17.25">
      <c r="A27" s="22"/>
      <c r="B27" s="22" t="s">
        <v>39</v>
      </c>
      <c r="C27" s="74">
        <f>C28+C43</f>
        <v>8067.5</v>
      </c>
      <c r="D27" s="74">
        <f>D28+D43</f>
        <v>8283</v>
      </c>
      <c r="F27" s="75"/>
    </row>
    <row r="28" spans="1:6" s="76" customFormat="1" ht="17.25">
      <c r="A28" s="22"/>
      <c r="B28" s="77" t="s">
        <v>54</v>
      </c>
      <c r="C28" s="74">
        <f>C29+C30+C31+C32+C33+C34+C35+C36+C37+C38+C39+C40+C41+C42</f>
        <v>8067.5</v>
      </c>
      <c r="D28" s="74">
        <f>D29+D30+D31+D32+D33+D34+D35+D36+D37+D38+D39+D40+D41+D42</f>
        <v>8283</v>
      </c>
      <c r="F28" s="75"/>
    </row>
    <row r="29" spans="1:6" ht="18">
      <c r="A29" s="42" t="s">
        <v>83</v>
      </c>
      <c r="B29" s="14" t="s">
        <v>55</v>
      </c>
      <c r="C29" s="94">
        <v>10</v>
      </c>
      <c r="D29" s="94">
        <v>11</v>
      </c>
      <c r="E29" s="43"/>
      <c r="F29" s="43"/>
    </row>
    <row r="30" spans="1:6" ht="18">
      <c r="A30" s="42" t="s">
        <v>84</v>
      </c>
      <c r="B30" s="14" t="s">
        <v>33</v>
      </c>
      <c r="C30" s="94">
        <v>5353</v>
      </c>
      <c r="D30" s="94">
        <v>5400</v>
      </c>
      <c r="E30" s="43"/>
      <c r="F30" s="43"/>
    </row>
    <row r="31" spans="1:6" ht="18">
      <c r="A31" s="42" t="s">
        <v>85</v>
      </c>
      <c r="B31" s="14" t="s">
        <v>34</v>
      </c>
      <c r="C31" s="94">
        <v>1000</v>
      </c>
      <c r="D31" s="94">
        <v>1059</v>
      </c>
      <c r="E31" s="43"/>
      <c r="F31" s="43"/>
    </row>
    <row r="32" spans="1:6" ht="18">
      <c r="A32" s="42" t="s">
        <v>86</v>
      </c>
      <c r="B32" s="14" t="s">
        <v>35</v>
      </c>
      <c r="C32" s="94">
        <v>5</v>
      </c>
      <c r="D32" s="94">
        <v>7</v>
      </c>
      <c r="E32" s="43"/>
      <c r="F32" s="43"/>
    </row>
    <row r="33" spans="1:6" ht="18">
      <c r="A33" s="42" t="s">
        <v>87</v>
      </c>
      <c r="B33" s="14" t="s">
        <v>36</v>
      </c>
      <c r="C33" s="94">
        <v>500</v>
      </c>
      <c r="D33" s="94">
        <v>550</v>
      </c>
      <c r="E33" s="43"/>
      <c r="F33" s="43"/>
    </row>
    <row r="34" spans="1:6" ht="18">
      <c r="A34" s="42" t="s">
        <v>88</v>
      </c>
      <c r="B34" s="14" t="s">
        <v>37</v>
      </c>
      <c r="C34" s="94">
        <v>521</v>
      </c>
      <c r="D34" s="94">
        <v>530</v>
      </c>
      <c r="E34" s="43"/>
      <c r="F34" s="43"/>
    </row>
    <row r="35" spans="1:6" ht="18">
      <c r="A35" s="42" t="s">
        <v>90</v>
      </c>
      <c r="B35" s="14" t="s">
        <v>38</v>
      </c>
      <c r="C35" s="94">
        <v>0</v>
      </c>
      <c r="D35" s="94">
        <v>0</v>
      </c>
      <c r="E35" s="43"/>
      <c r="F35" s="43"/>
    </row>
    <row r="36" spans="1:6" ht="18">
      <c r="A36" s="42" t="s">
        <v>97</v>
      </c>
      <c r="B36" s="14" t="s">
        <v>63</v>
      </c>
      <c r="C36" s="94">
        <v>100</v>
      </c>
      <c r="D36" s="94">
        <v>125</v>
      </c>
      <c r="E36" s="43"/>
      <c r="F36" s="43"/>
    </row>
    <row r="37" spans="1:6" ht="36">
      <c r="A37" s="42" t="s">
        <v>98</v>
      </c>
      <c r="B37" s="14" t="s">
        <v>56</v>
      </c>
      <c r="C37" s="94">
        <v>0</v>
      </c>
      <c r="D37" s="94">
        <v>0</v>
      </c>
      <c r="E37" s="43"/>
      <c r="F37" s="43"/>
    </row>
    <row r="38" spans="1:6" ht="36">
      <c r="A38" s="42" t="s">
        <v>91</v>
      </c>
      <c r="B38" s="14" t="s">
        <v>57</v>
      </c>
      <c r="C38" s="94">
        <v>300</v>
      </c>
      <c r="D38" s="94">
        <v>305</v>
      </c>
      <c r="E38" s="43"/>
      <c r="F38" s="43"/>
    </row>
    <row r="39" spans="1:6" ht="36">
      <c r="A39" s="42" t="s">
        <v>92</v>
      </c>
      <c r="B39" s="14" t="s">
        <v>58</v>
      </c>
      <c r="C39" s="94">
        <v>100</v>
      </c>
      <c r="D39" s="94">
        <v>105</v>
      </c>
      <c r="E39" s="43"/>
      <c r="F39" s="43"/>
    </row>
    <row r="40" spans="1:6" ht="36">
      <c r="A40" s="42" t="s">
        <v>93</v>
      </c>
      <c r="B40" s="14" t="s">
        <v>59</v>
      </c>
      <c r="C40" s="94">
        <v>18</v>
      </c>
      <c r="D40" s="94">
        <v>20.5</v>
      </c>
      <c r="E40" s="43"/>
      <c r="F40" s="43"/>
    </row>
    <row r="41" spans="1:6" ht="18">
      <c r="A41" s="42" t="s">
        <v>99</v>
      </c>
      <c r="B41" s="14" t="s">
        <v>64</v>
      </c>
      <c r="C41" s="94">
        <v>115.5</v>
      </c>
      <c r="D41" s="94">
        <v>123.5</v>
      </c>
      <c r="E41" s="43"/>
      <c r="F41" s="43"/>
    </row>
    <row r="42" spans="1:6" ht="18">
      <c r="A42" s="42" t="s">
        <v>95</v>
      </c>
      <c r="B42" s="14" t="s">
        <v>61</v>
      </c>
      <c r="C42" s="94">
        <v>45</v>
      </c>
      <c r="D42" s="94">
        <v>47</v>
      </c>
      <c r="E42" s="43"/>
      <c r="F42" s="43"/>
    </row>
    <row r="43" spans="1:4" s="76" customFormat="1" ht="17.25">
      <c r="A43" s="22"/>
      <c r="B43" s="77" t="s">
        <v>40</v>
      </c>
      <c r="C43" s="74">
        <v>0</v>
      </c>
      <c r="D43" s="74">
        <v>0</v>
      </c>
    </row>
    <row r="44" spans="1:6" s="76" customFormat="1" ht="17.25">
      <c r="A44" s="52"/>
      <c r="B44" s="81" t="s">
        <v>65</v>
      </c>
      <c r="C44" s="82">
        <f>C10+C27</f>
        <v>542180.6999999998</v>
      </c>
      <c r="D44" s="82">
        <f>D27+D10</f>
        <v>595807.8400000001</v>
      </c>
      <c r="E44" s="83"/>
      <c r="F44" s="83"/>
    </row>
    <row r="45" spans="1:4" ht="15">
      <c r="A45" s="66"/>
      <c r="B45" s="67"/>
      <c r="C45" s="68"/>
      <c r="D45" s="68"/>
    </row>
    <row r="46" spans="2:4" ht="15">
      <c r="B46" s="44"/>
      <c r="C46" s="95"/>
      <c r="D46" s="96"/>
    </row>
    <row r="47" spans="1:4" ht="18.75" customHeight="1">
      <c r="A47" s="118" t="s">
        <v>75</v>
      </c>
      <c r="B47" s="118"/>
      <c r="C47" s="97"/>
      <c r="D47" s="98"/>
    </row>
    <row r="48" spans="1:4" s="45" customFormat="1" ht="19.5" customHeight="1">
      <c r="A48" s="118" t="s">
        <v>76</v>
      </c>
      <c r="B48" s="118"/>
      <c r="C48" s="16"/>
      <c r="D48" s="62" t="s">
        <v>77</v>
      </c>
    </row>
    <row r="50" spans="1:2" ht="12.75">
      <c r="A50" s="46"/>
      <c r="B50" s="47"/>
    </row>
    <row r="51" spans="1:5" ht="155.25" customHeight="1">
      <c r="A51" s="122"/>
      <c r="B51" s="122"/>
      <c r="C51" s="122"/>
      <c r="D51" s="122"/>
      <c r="E51" s="48"/>
    </row>
    <row r="52" spans="1:5" ht="12.75" customHeight="1">
      <c r="A52" s="48"/>
      <c r="B52" s="48"/>
      <c r="C52" s="48"/>
      <c r="D52" s="48"/>
      <c r="E52" s="48"/>
    </row>
    <row r="53" spans="1:5" ht="12.75" customHeight="1">
      <c r="A53" s="48"/>
      <c r="B53" s="48"/>
      <c r="C53" s="48"/>
      <c r="D53" s="48"/>
      <c r="E53" s="48"/>
    </row>
    <row r="54" spans="1:5" ht="12.75" customHeight="1">
      <c r="A54" s="48"/>
      <c r="B54" s="48"/>
      <c r="C54" s="48"/>
      <c r="D54" s="48"/>
      <c r="E54" s="48"/>
    </row>
    <row r="55" spans="1:5" ht="12.75" customHeight="1">
      <c r="A55" s="48"/>
      <c r="B55" s="48"/>
      <c r="C55" s="48"/>
      <c r="D55" s="48"/>
      <c r="E55" s="48"/>
    </row>
    <row r="56" spans="1:5" ht="12.75" customHeight="1">
      <c r="A56" s="48"/>
      <c r="B56" s="48"/>
      <c r="C56" s="48"/>
      <c r="D56" s="48"/>
      <c r="E56" s="48"/>
    </row>
    <row r="57" spans="1:5" ht="12.75" customHeight="1">
      <c r="A57" s="48"/>
      <c r="B57" s="48"/>
      <c r="C57" s="48"/>
      <c r="D57" s="48"/>
      <c r="E57" s="48"/>
    </row>
    <row r="58" spans="1:5" ht="12.75" customHeight="1">
      <c r="A58" s="48"/>
      <c r="B58" s="48"/>
      <c r="C58" s="48"/>
      <c r="D58" s="48"/>
      <c r="E58" s="48"/>
    </row>
    <row r="59" spans="1:5" ht="12.75" customHeight="1">
      <c r="A59" s="48"/>
      <c r="B59" s="48"/>
      <c r="C59" s="48"/>
      <c r="D59" s="48"/>
      <c r="E59" s="48"/>
    </row>
    <row r="60" spans="1:5" ht="12.75" customHeight="1">
      <c r="A60" s="48"/>
      <c r="B60" s="48"/>
      <c r="C60" s="48"/>
      <c r="D60" s="48"/>
      <c r="E60" s="48"/>
    </row>
    <row r="61" spans="1:5" ht="12.75" customHeight="1">
      <c r="A61" s="48"/>
      <c r="B61" s="48"/>
      <c r="C61" s="48"/>
      <c r="D61" s="48"/>
      <c r="E61" s="48"/>
    </row>
    <row r="62" spans="1:5" ht="12.75" customHeight="1">
      <c r="A62" s="48"/>
      <c r="B62" s="48"/>
      <c r="C62" s="48"/>
      <c r="D62" s="48"/>
      <c r="E62" s="48"/>
    </row>
    <row r="63" spans="1:5" ht="12.75" customHeight="1">
      <c r="A63" s="48"/>
      <c r="B63" s="48"/>
      <c r="C63" s="48"/>
      <c r="D63" s="48"/>
      <c r="E63" s="48"/>
    </row>
    <row r="64" spans="1:5" ht="12.75" customHeight="1">
      <c r="A64" s="48"/>
      <c r="B64" s="48"/>
      <c r="C64" s="48"/>
      <c r="D64" s="48"/>
      <c r="E64" s="48"/>
    </row>
    <row r="65" spans="1:5" ht="12.75" customHeight="1">
      <c r="A65" s="48"/>
      <c r="B65" s="48"/>
      <c r="C65" s="48"/>
      <c r="D65" s="48"/>
      <c r="E65" s="48"/>
    </row>
    <row r="66" spans="1:5" ht="12.75" customHeight="1">
      <c r="A66" s="48"/>
      <c r="B66" s="48"/>
      <c r="C66" s="48"/>
      <c r="D66" s="48"/>
      <c r="E66" s="48"/>
    </row>
  </sheetData>
  <sheetProtection/>
  <mergeCells count="11">
    <mergeCell ref="A48:B48"/>
    <mergeCell ref="A51:D51"/>
    <mergeCell ref="A6:D6"/>
    <mergeCell ref="A7:A8"/>
    <mergeCell ref="B7:B8"/>
    <mergeCell ref="C7:D7"/>
    <mergeCell ref="C1:D1"/>
    <mergeCell ref="C2:D2"/>
    <mergeCell ref="C3:D3"/>
    <mergeCell ref="C4:D4"/>
    <mergeCell ref="A47:B47"/>
  </mergeCells>
  <printOptions/>
  <pageMargins left="1.14" right="0.3937007874015748" top="0.7086614173228347" bottom="0.5511811023622047" header="0.24" footer="0.1968503937007874"/>
  <pageSetup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9"/>
  <sheetViews>
    <sheetView tabSelected="1" view="pageBreakPreview" zoomScale="60" zoomScalePageLayoutView="0" workbookViewId="0" topLeftCell="A1">
      <selection activeCell="A6" sqref="A6:C6"/>
    </sheetView>
  </sheetViews>
  <sheetFormatPr defaultColWidth="9.125" defaultRowHeight="12.75"/>
  <cols>
    <col min="1" max="1" width="59.625" style="2" customWidth="1"/>
    <col min="2" max="2" width="20.50390625" style="2" customWidth="1"/>
    <col min="3" max="3" width="19.00390625" style="2" customWidth="1"/>
    <col min="4" max="16384" width="9.125" style="2" customWidth="1"/>
  </cols>
  <sheetData>
    <row r="1" spans="2:3" ht="18">
      <c r="B1" s="127" t="s">
        <v>66</v>
      </c>
      <c r="C1" s="127"/>
    </row>
    <row r="2" spans="2:3" ht="18">
      <c r="B2" s="127" t="s">
        <v>0</v>
      </c>
      <c r="C2" s="127"/>
    </row>
    <row r="3" spans="2:3" ht="18">
      <c r="B3" s="127" t="s">
        <v>45</v>
      </c>
      <c r="C3" s="127"/>
    </row>
    <row r="4" spans="2:3" ht="18.75" customHeight="1">
      <c r="B4" s="127"/>
      <c r="C4" s="127"/>
    </row>
    <row r="5" spans="2:3" ht="12" customHeight="1">
      <c r="B5" s="3"/>
      <c r="C5" s="3"/>
    </row>
    <row r="6" spans="1:3" ht="52.5" customHeight="1">
      <c r="A6" s="128" t="s">
        <v>71</v>
      </c>
      <c r="B6" s="128"/>
      <c r="C6" s="128"/>
    </row>
    <row r="7" spans="1:3" ht="23.25" customHeight="1">
      <c r="A7" s="4"/>
      <c r="B7" s="4"/>
      <c r="C7" s="4"/>
    </row>
    <row r="8" spans="1:3" ht="18" customHeight="1">
      <c r="A8" s="124"/>
      <c r="B8" s="124" t="s">
        <v>21</v>
      </c>
      <c r="C8" s="124"/>
    </row>
    <row r="9" spans="1:3" ht="36">
      <c r="A9" s="124"/>
      <c r="B9" s="5" t="s">
        <v>67</v>
      </c>
      <c r="C9" s="5" t="s">
        <v>70</v>
      </c>
    </row>
    <row r="10" spans="1:3" ht="13.5" customHeight="1">
      <c r="A10" s="26">
        <v>1</v>
      </c>
      <c r="B10" s="26">
        <v>2</v>
      </c>
      <c r="C10" s="26">
        <v>3</v>
      </c>
    </row>
    <row r="11" spans="1:3" ht="18">
      <c r="A11" s="25" t="s">
        <v>19</v>
      </c>
      <c r="B11" s="54">
        <v>9741.9</v>
      </c>
      <c r="C11" s="54">
        <v>6744.4</v>
      </c>
    </row>
    <row r="12" spans="1:3" ht="18">
      <c r="A12" s="7" t="s">
        <v>17</v>
      </c>
      <c r="B12" s="82">
        <v>0</v>
      </c>
      <c r="C12" s="82">
        <v>0</v>
      </c>
    </row>
    <row r="13" spans="1:3" ht="18">
      <c r="A13" s="10" t="s">
        <v>16</v>
      </c>
      <c r="B13" s="28">
        <v>0</v>
      </c>
      <c r="C13" s="28">
        <v>0</v>
      </c>
    </row>
    <row r="14" spans="1:3" ht="18">
      <c r="A14" s="5"/>
      <c r="B14" s="28"/>
      <c r="C14" s="28"/>
    </row>
    <row r="15" spans="1:3" ht="18">
      <c r="A15" s="10" t="s">
        <v>15</v>
      </c>
      <c r="B15" s="28">
        <v>0</v>
      </c>
      <c r="C15" s="28">
        <v>0</v>
      </c>
    </row>
    <row r="16" spans="1:3" ht="18">
      <c r="A16" s="5"/>
      <c r="B16" s="28"/>
      <c r="C16" s="28"/>
    </row>
    <row r="17" spans="1:3" ht="18">
      <c r="A17" s="22"/>
      <c r="B17" s="28"/>
      <c r="C17" s="28"/>
    </row>
    <row r="18" spans="1:3" ht="18">
      <c r="A18" s="7" t="s">
        <v>14</v>
      </c>
      <c r="B18" s="54">
        <v>9741.9</v>
      </c>
      <c r="C18" s="54">
        <v>6744.4</v>
      </c>
    </row>
    <row r="19" spans="1:3" ht="36">
      <c r="A19" s="14" t="s">
        <v>13</v>
      </c>
      <c r="B19" s="55">
        <v>9741.9</v>
      </c>
      <c r="C19" s="55">
        <v>6744.4</v>
      </c>
    </row>
    <row r="20" spans="1:3" ht="36">
      <c r="A20" s="20" t="s">
        <v>11</v>
      </c>
      <c r="B20" s="55">
        <v>9741.9</v>
      </c>
      <c r="C20" s="55">
        <v>6744.4</v>
      </c>
    </row>
    <row r="21" spans="1:3" s="50" customFormat="1" ht="34.5">
      <c r="A21" s="49" t="s">
        <v>18</v>
      </c>
      <c r="B21" s="54">
        <v>0</v>
      </c>
      <c r="C21" s="100">
        <v>0</v>
      </c>
    </row>
    <row r="22" spans="1:3" ht="18">
      <c r="A22" s="7" t="s">
        <v>17</v>
      </c>
      <c r="B22" s="28">
        <v>0</v>
      </c>
      <c r="C22" s="28">
        <v>0</v>
      </c>
    </row>
    <row r="23" spans="1:3" ht="18">
      <c r="A23" s="10" t="s">
        <v>16</v>
      </c>
      <c r="B23" s="28">
        <v>0</v>
      </c>
      <c r="C23" s="28">
        <v>0</v>
      </c>
    </row>
    <row r="24" spans="1:3" ht="18">
      <c r="A24" s="5"/>
      <c r="B24" s="28"/>
      <c r="C24" s="28"/>
    </row>
    <row r="25" spans="1:3" ht="18">
      <c r="A25" s="10" t="s">
        <v>15</v>
      </c>
      <c r="B25" s="28">
        <v>0</v>
      </c>
      <c r="C25" s="28">
        <v>0</v>
      </c>
    </row>
    <row r="26" spans="1:3" ht="18">
      <c r="A26" s="5"/>
      <c r="B26" s="82"/>
      <c r="C26" s="82"/>
    </row>
    <row r="27" spans="1:3" ht="18">
      <c r="A27" s="7" t="s">
        <v>14</v>
      </c>
      <c r="B27" s="54">
        <v>0</v>
      </c>
      <c r="C27" s="100">
        <v>0</v>
      </c>
    </row>
    <row r="28" spans="1:3" ht="36">
      <c r="A28" s="21" t="s">
        <v>13</v>
      </c>
      <c r="B28" s="55">
        <v>0</v>
      </c>
      <c r="C28" s="101">
        <v>0</v>
      </c>
    </row>
    <row r="29" spans="1:3" ht="21" customHeight="1">
      <c r="A29" s="20" t="s">
        <v>12</v>
      </c>
      <c r="B29" s="55">
        <v>0</v>
      </c>
      <c r="C29" s="101">
        <v>0</v>
      </c>
    </row>
    <row r="30" spans="1:3" ht="36">
      <c r="A30" s="20" t="s">
        <v>11</v>
      </c>
      <c r="B30" s="55">
        <v>0</v>
      </c>
      <c r="C30" s="101">
        <v>0</v>
      </c>
    </row>
    <row r="32" spans="1:4" ht="18">
      <c r="A32" s="118" t="s">
        <v>75</v>
      </c>
      <c r="B32" s="118"/>
      <c r="C32" s="16"/>
      <c r="D32" s="61"/>
    </row>
    <row r="33" spans="1:3" ht="18">
      <c r="A33" s="118" t="s">
        <v>76</v>
      </c>
      <c r="B33" s="118"/>
      <c r="C33" s="62" t="s">
        <v>77</v>
      </c>
    </row>
    <row r="34" spans="1:4" ht="18">
      <c r="A34" s="18"/>
      <c r="B34" s="18"/>
      <c r="C34" s="18"/>
      <c r="D34" s="18"/>
    </row>
    <row r="35" spans="1:4" ht="18">
      <c r="A35" s="18"/>
      <c r="B35" s="18"/>
      <c r="C35" s="18"/>
      <c r="D35" s="18"/>
    </row>
    <row r="36" spans="1:4" ht="15.75" customHeight="1">
      <c r="A36" s="18"/>
      <c r="B36" s="18"/>
      <c r="C36" s="18"/>
      <c r="D36" s="18"/>
    </row>
    <row r="37" spans="1:4" ht="18.75" customHeight="1" hidden="1">
      <c r="A37" s="18"/>
      <c r="B37" s="18"/>
      <c r="C37" s="18"/>
      <c r="D37" s="18"/>
    </row>
    <row r="38" spans="1:4" ht="18.75" customHeight="1" hidden="1">
      <c r="A38" s="18"/>
      <c r="B38" s="18"/>
      <c r="C38" s="18"/>
      <c r="D38" s="18"/>
    </row>
    <row r="39" spans="1:4" ht="18.75" customHeight="1" hidden="1">
      <c r="A39" s="18"/>
      <c r="B39" s="18"/>
      <c r="C39" s="18"/>
      <c r="D39" s="18"/>
    </row>
  </sheetData>
  <sheetProtection/>
  <mergeCells count="9">
    <mergeCell ref="A33:B33"/>
    <mergeCell ref="B8:C8"/>
    <mergeCell ref="A8:A9"/>
    <mergeCell ref="B1:C1"/>
    <mergeCell ref="B2:C2"/>
    <mergeCell ref="B3:C3"/>
    <mergeCell ref="A6:C6"/>
    <mergeCell ref="B4:C4"/>
    <mergeCell ref="A32:B32"/>
  </mergeCells>
  <printOptions horizontalCentered="1"/>
  <pageMargins left="0.9055118110236221" right="0.3937007874015748" top="0.7874015748031497" bottom="0.7874015748031497" header="0.31496062992125984" footer="0.196850393700787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21">
      <selection activeCell="D9" sqref="D9"/>
    </sheetView>
  </sheetViews>
  <sheetFormatPr defaultColWidth="9.125" defaultRowHeight="12.75"/>
  <cols>
    <col min="1" max="1" width="11.125" style="1" customWidth="1"/>
    <col min="2" max="2" width="58.50390625" style="2" customWidth="1"/>
    <col min="3" max="3" width="18.375" style="2" customWidth="1"/>
    <col min="4" max="4" width="19.00390625" style="2" customWidth="1"/>
    <col min="5" max="5" width="9.125" style="2" customWidth="1"/>
    <col min="6" max="6" width="22.375" style="2" customWidth="1"/>
    <col min="7" max="16384" width="9.125" style="2" customWidth="1"/>
  </cols>
  <sheetData>
    <row r="1" spans="2:4" ht="18" customHeight="1">
      <c r="B1" s="99" t="s">
        <v>100</v>
      </c>
      <c r="C1" s="99" t="s">
        <v>101</v>
      </c>
      <c r="D1" s="99"/>
    </row>
    <row r="2" spans="2:4" ht="38.25" customHeight="1">
      <c r="B2" s="99"/>
      <c r="C2" s="127" t="s">
        <v>0</v>
      </c>
      <c r="D2" s="127"/>
    </row>
    <row r="3" spans="2:4" ht="18">
      <c r="B3" s="129" t="s">
        <v>50</v>
      </c>
      <c r="C3" s="129"/>
      <c r="D3" s="129"/>
    </row>
    <row r="4" spans="3:4" ht="18.75" customHeight="1">
      <c r="C4" s="127"/>
      <c r="D4" s="127"/>
    </row>
    <row r="5" spans="3:4" ht="39.75" customHeight="1">
      <c r="C5" s="3"/>
      <c r="D5" s="3"/>
    </row>
    <row r="6" spans="1:9" ht="52.5" customHeight="1">
      <c r="A6" s="128" t="s">
        <v>72</v>
      </c>
      <c r="B6" s="128"/>
      <c r="C6" s="128"/>
      <c r="D6" s="128"/>
      <c r="H6" s="129"/>
      <c r="I6" s="129"/>
    </row>
    <row r="7" spans="2:9" ht="23.25" customHeight="1">
      <c r="B7" s="4"/>
      <c r="C7" s="4"/>
      <c r="D7" s="4"/>
      <c r="H7" s="127"/>
      <c r="I7" s="127"/>
    </row>
    <row r="8" spans="1:9" ht="18" customHeight="1">
      <c r="A8" s="124" t="s">
        <v>1</v>
      </c>
      <c r="B8" s="124" t="s">
        <v>2</v>
      </c>
      <c r="C8" s="124" t="s">
        <v>21</v>
      </c>
      <c r="D8" s="124"/>
      <c r="H8" s="127"/>
      <c r="I8" s="127"/>
    </row>
    <row r="9" spans="1:4" ht="36">
      <c r="A9" s="130"/>
      <c r="B9" s="124"/>
      <c r="C9" s="5" t="s">
        <v>67</v>
      </c>
      <c r="D9" s="5" t="s">
        <v>70</v>
      </c>
    </row>
    <row r="10" spans="1:4" ht="13.5" customHeight="1">
      <c r="A10" s="26">
        <v>1</v>
      </c>
      <c r="B10" s="26">
        <v>2</v>
      </c>
      <c r="C10" s="26">
        <v>3</v>
      </c>
      <c r="D10" s="26">
        <v>4</v>
      </c>
    </row>
    <row r="11" spans="1:4" ht="18">
      <c r="A11" s="25"/>
      <c r="B11" s="25" t="s">
        <v>3</v>
      </c>
      <c r="C11" s="28">
        <f>C12+C18</f>
        <v>-1049.1000000000004</v>
      </c>
      <c r="D11" s="28">
        <f>D12+D18</f>
        <v>-2997.5</v>
      </c>
    </row>
    <row r="12" spans="1:4" ht="18">
      <c r="A12" s="6"/>
      <c r="B12" s="7" t="s">
        <v>4</v>
      </c>
      <c r="C12" s="28">
        <v>-8000</v>
      </c>
      <c r="D12" s="28">
        <v>-6000</v>
      </c>
    </row>
    <row r="13" spans="1:4" ht="18">
      <c r="A13" s="6"/>
      <c r="B13" s="8" t="s">
        <v>5</v>
      </c>
      <c r="C13" s="89"/>
      <c r="D13" s="89"/>
    </row>
    <row r="14" spans="1:4" ht="18">
      <c r="A14" s="70">
        <v>600000</v>
      </c>
      <c r="B14" s="71" t="s">
        <v>6</v>
      </c>
      <c r="C14" s="28">
        <v>-8000</v>
      </c>
      <c r="D14" s="28">
        <v>-6000</v>
      </c>
    </row>
    <row r="15" spans="1:4" s="13" customFormat="1" ht="18">
      <c r="A15" s="11">
        <v>602000</v>
      </c>
      <c r="B15" s="12" t="s">
        <v>7</v>
      </c>
      <c r="C15" s="90">
        <v>-8000</v>
      </c>
      <c r="D15" s="90">
        <v>-6000</v>
      </c>
    </row>
    <row r="16" spans="1:4" s="19" customFormat="1" ht="54">
      <c r="A16" s="23" t="s">
        <v>8</v>
      </c>
      <c r="B16" s="24" t="s">
        <v>9</v>
      </c>
      <c r="C16" s="28">
        <v>-8000</v>
      </c>
      <c r="D16" s="28">
        <v>-6000</v>
      </c>
    </row>
    <row r="17" spans="1:4" ht="18">
      <c r="A17" s="6"/>
      <c r="B17" s="5"/>
      <c r="C17" s="28"/>
      <c r="D17" s="28"/>
    </row>
    <row r="18" spans="1:4" ht="18">
      <c r="A18" s="6"/>
      <c r="B18" s="7" t="s">
        <v>10</v>
      </c>
      <c r="C18" s="28">
        <f>C20+C27</f>
        <v>6950.9</v>
      </c>
      <c r="D18" s="28">
        <f>D29+D20</f>
        <v>3002.5</v>
      </c>
    </row>
    <row r="19" spans="1:4" ht="18">
      <c r="A19" s="6"/>
      <c r="B19" s="8" t="s">
        <v>5</v>
      </c>
      <c r="C19" s="28"/>
      <c r="D19" s="28"/>
    </row>
    <row r="20" spans="1:4" ht="18">
      <c r="A20" s="70">
        <v>400000</v>
      </c>
      <c r="B20" s="71" t="s">
        <v>46</v>
      </c>
      <c r="C20" s="28">
        <f>C21+C24</f>
        <v>-1049.1</v>
      </c>
      <c r="D20" s="28">
        <f>D21+D24</f>
        <v>-2997.5</v>
      </c>
    </row>
    <row r="21" spans="1:4" ht="18">
      <c r="A21" s="9">
        <v>401000</v>
      </c>
      <c r="B21" s="7" t="s">
        <v>51</v>
      </c>
      <c r="C21" s="28">
        <f>C22</f>
        <v>1199</v>
      </c>
      <c r="D21" s="28">
        <v>0</v>
      </c>
    </row>
    <row r="22" spans="1:4" ht="18">
      <c r="A22" s="9">
        <v>401200</v>
      </c>
      <c r="B22" s="69" t="s">
        <v>52</v>
      </c>
      <c r="C22" s="90">
        <f>C23</f>
        <v>1199</v>
      </c>
      <c r="D22" s="90">
        <v>0</v>
      </c>
    </row>
    <row r="23" spans="1:4" ht="18">
      <c r="A23" s="9">
        <v>401202</v>
      </c>
      <c r="B23" s="10" t="s">
        <v>48</v>
      </c>
      <c r="C23" s="28">
        <v>1199</v>
      </c>
      <c r="D23" s="28">
        <v>0</v>
      </c>
    </row>
    <row r="24" spans="1:4" s="17" customFormat="1" ht="18">
      <c r="A24" s="72">
        <v>402000</v>
      </c>
      <c r="B24" s="73" t="s">
        <v>49</v>
      </c>
      <c r="C24" s="28">
        <f>C25</f>
        <v>-2248.1</v>
      </c>
      <c r="D24" s="28">
        <f>D25</f>
        <v>-2997.5</v>
      </c>
    </row>
    <row r="25" spans="1:4" ht="18">
      <c r="A25" s="9">
        <v>402200</v>
      </c>
      <c r="B25" s="69" t="s">
        <v>47</v>
      </c>
      <c r="C25" s="90">
        <f>C26</f>
        <v>-2248.1</v>
      </c>
      <c r="D25" s="90">
        <f>D26</f>
        <v>-2997.5</v>
      </c>
    </row>
    <row r="26" spans="1:4" ht="18">
      <c r="A26" s="9">
        <v>402202</v>
      </c>
      <c r="B26" s="10" t="s">
        <v>48</v>
      </c>
      <c r="C26" s="28">
        <v>-2248.1</v>
      </c>
      <c r="D26" s="28">
        <v>-2997.5</v>
      </c>
    </row>
    <row r="27" spans="1:4" ht="18">
      <c r="A27" s="70">
        <v>600000</v>
      </c>
      <c r="B27" s="88" t="s">
        <v>6</v>
      </c>
      <c r="C27" s="28">
        <v>8000</v>
      </c>
      <c r="D27" s="28">
        <v>6000</v>
      </c>
    </row>
    <row r="28" spans="1:4" s="13" customFormat="1" ht="18">
      <c r="A28" s="15">
        <v>602000</v>
      </c>
      <c r="B28" s="12" t="s">
        <v>7</v>
      </c>
      <c r="C28" s="90">
        <v>8000</v>
      </c>
      <c r="D28" s="90">
        <v>6000</v>
      </c>
    </row>
    <row r="29" spans="1:4" ht="54">
      <c r="A29" s="9" t="s">
        <v>8</v>
      </c>
      <c r="B29" s="10" t="s">
        <v>9</v>
      </c>
      <c r="C29" s="28">
        <v>8000</v>
      </c>
      <c r="D29" s="28">
        <v>6000</v>
      </c>
    </row>
    <row r="30" spans="1:4" ht="18">
      <c r="A30" s="29"/>
      <c r="B30" s="30"/>
      <c r="C30" s="31"/>
      <c r="D30" s="31"/>
    </row>
    <row r="31" spans="2:5" ht="18">
      <c r="B31" s="18"/>
      <c r="C31" s="18"/>
      <c r="D31" s="18"/>
      <c r="E31" s="18"/>
    </row>
    <row r="32" spans="1:5" ht="18">
      <c r="A32" s="118" t="s">
        <v>75</v>
      </c>
      <c r="B32" s="118"/>
      <c r="C32" s="16"/>
      <c r="D32" s="18"/>
      <c r="E32" s="18"/>
    </row>
    <row r="33" spans="1:5" ht="18">
      <c r="A33" s="118" t="s">
        <v>76</v>
      </c>
      <c r="B33" s="118"/>
      <c r="D33" s="62" t="s">
        <v>77</v>
      </c>
      <c r="E33" s="18"/>
    </row>
    <row r="34" spans="2:5" ht="15.75" customHeight="1">
      <c r="B34" s="18"/>
      <c r="C34" s="18"/>
      <c r="D34" s="18"/>
      <c r="E34" s="18"/>
    </row>
    <row r="35" spans="2:5" ht="18.75" customHeight="1" hidden="1">
      <c r="B35" s="18"/>
      <c r="C35" s="18"/>
      <c r="D35" s="18"/>
      <c r="E35" s="18"/>
    </row>
    <row r="36" spans="2:5" ht="18.75" customHeight="1" hidden="1">
      <c r="B36" s="18"/>
      <c r="C36" s="18"/>
      <c r="D36" s="18"/>
      <c r="E36" s="18"/>
    </row>
    <row r="37" spans="2:5" ht="18.75" customHeight="1" hidden="1">
      <c r="B37" s="18"/>
      <c r="C37" s="18"/>
      <c r="D37" s="18"/>
      <c r="E37" s="18"/>
    </row>
  </sheetData>
  <sheetProtection/>
  <mergeCells count="12">
    <mergeCell ref="A33:B33"/>
    <mergeCell ref="C4:D4"/>
    <mergeCell ref="A6:D6"/>
    <mergeCell ref="A8:A9"/>
    <mergeCell ref="B8:B9"/>
    <mergeCell ref="C8:D8"/>
    <mergeCell ref="H6:I6"/>
    <mergeCell ref="H7:I7"/>
    <mergeCell ref="H8:I8"/>
    <mergeCell ref="B3:D3"/>
    <mergeCell ref="C2:D2"/>
    <mergeCell ref="A32:B32"/>
  </mergeCells>
  <printOptions/>
  <pageMargins left="0.5511811023622047" right="0.2755905511811024" top="0.6299212598425197" bottom="0.2362204724409449" header="0.31496062992125984" footer="0.2362204724409449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Maryna Shapoval</dc:creator>
  <cp:keywords/>
  <dc:description/>
  <cp:lastModifiedBy>Admin</cp:lastModifiedBy>
  <cp:lastPrinted>2017-02-20T11:27:21Z</cp:lastPrinted>
  <dcterms:created xsi:type="dcterms:W3CDTF">2015-05-05T09:49:26Z</dcterms:created>
  <dcterms:modified xsi:type="dcterms:W3CDTF">2017-02-20T11:27:37Z</dcterms:modified>
  <cp:category/>
  <cp:version/>
  <cp:contentType/>
  <cp:contentStatus/>
</cp:coreProperties>
</file>